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Netherlands" sheetId="16" r:id="rId3"/>
    <sheet name="UK" sheetId="24" r:id="rId4"/>
    <sheet name="Russia" sheetId="27" r:id="rId5"/>
    <sheet name="Germany" sheetId="25" r:id="rId6"/>
  </sheets>
  <definedNames>
    <definedName name="_edn1" localSheetId="1">Metadata!$B$7</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5" l="1"/>
  <c r="B17" i="27"/>
  <c r="B16" i="27"/>
  <c r="B15" i="27"/>
  <c r="B14" i="27"/>
  <c r="B13" i="27"/>
  <c r="B12" i="27"/>
  <c r="B11" i="27"/>
  <c r="B10" i="27"/>
  <c r="B9" i="27"/>
  <c r="B15" i="25"/>
  <c r="B14" i="25"/>
  <c r="B13" i="25"/>
  <c r="B12" i="25"/>
  <c r="B11" i="25"/>
  <c r="B10" i="25"/>
  <c r="B9" i="25"/>
  <c r="B60"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24" i="24"/>
  <c r="B23" i="24"/>
  <c r="B22" i="24"/>
  <c r="B21" i="24"/>
  <c r="B20" i="24"/>
  <c r="B19" i="24"/>
  <c r="B18" i="24"/>
  <c r="B17" i="24"/>
  <c r="B16" i="24"/>
  <c r="B15" i="24"/>
  <c r="B14" i="24"/>
  <c r="B13" i="24"/>
  <c r="B12" i="24"/>
  <c r="B11" i="24"/>
  <c r="B10" i="24"/>
  <c r="B12" i="16"/>
  <c r="B13" i="16"/>
  <c r="B14" i="16"/>
  <c r="B15" i="16"/>
  <c r="B16" i="16"/>
  <c r="B17" i="16"/>
  <c r="B18" i="16"/>
  <c r="B19" i="16"/>
  <c r="B20" i="16"/>
  <c r="B21" i="16"/>
  <c r="B22" i="16"/>
  <c r="B11" i="16"/>
  <c r="B10" i="16"/>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rPr>
          <t xml:space="preserve">From the year before to year after, per year.
</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rPr>
          <t xml:space="preserve">From the year before to year after, per year.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sharedStrings.xml><?xml version="1.0" encoding="utf-8"?>
<sst xmlns="http://schemas.openxmlformats.org/spreadsheetml/2006/main" count="130" uniqueCount="58">
  <si>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</si>
  <si>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</si>
  <si>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</si>
  <si>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</si>
  <si>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</si>
  <si>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</si>
  <si>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</si>
  <si>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Absolute change (new titles per million people)</t>
    <phoneticPr fontId="3" type="noConversion"/>
  </si>
  <si>
    <t>Total (new titles per million people)</t>
    <phoneticPr fontId="3" type="noConversion"/>
  </si>
  <si>
    <t>Frequency: Decade, End of period</t>
    <phoneticPr fontId="3" type="noConversion"/>
  </si>
  <si>
    <t>1500s</t>
  </si>
  <si>
    <t>1530s</t>
  </si>
  <si>
    <t>1560s</t>
  </si>
  <si>
    <t>1570s</t>
  </si>
  <si>
    <t>1590s</t>
  </si>
  <si>
    <t>1610s</t>
  </si>
  <si>
    <t>1630s</t>
  </si>
  <si>
    <t>1640s</t>
  </si>
  <si>
    <t>1660s</t>
  </si>
  <si>
    <t>1680s</t>
  </si>
  <si>
    <t>Source: ‘Our World in data’: https://ourworldindata.org/books (which in turn was based in turn on Jonathan Fink-Jensen’s  2015 dataset: "Book Titles per Capita", http://hdl.handle.net/10622/AOQMAZ, IISH Dataverse, V1, annual estimates, accessed here: https://datasets.socialhistory.org/dataset.xhtml?persistentId=hdl:10622/AOQMAZ).</t>
    <phoneticPr fontId="3" type="noConversion"/>
  </si>
  <si>
    <t>Netherlands</t>
    <phoneticPr fontId="3" type="noConversion"/>
  </si>
  <si>
    <t>1690s</t>
  </si>
  <si>
    <t>UK</t>
    <phoneticPr fontId="3" type="noConversion"/>
  </si>
  <si>
    <t>1770s</t>
  </si>
  <si>
    <t>1790s</t>
  </si>
  <si>
    <t>1800s</t>
  </si>
  <si>
    <t>1870s</t>
  </si>
  <si>
    <t>1900s</t>
  </si>
  <si>
    <t>1910s</t>
  </si>
  <si>
    <t>1950s</t>
  </si>
  <si>
    <t>1960s</t>
  </si>
  <si>
    <t>1970s</t>
  </si>
  <si>
    <t>1980s</t>
  </si>
  <si>
    <t>1990s</t>
  </si>
  <si>
    <t>2000s</t>
  </si>
  <si>
    <t>Books up to recent</t>
    <phoneticPr fontId="3" type="noConversion"/>
  </si>
  <si>
    <t xml:space="preserve"> </t>
  </si>
  <si>
    <t>Note: A log scale is used here on the vertical axis because the rate of growth was so very high from the 1950s to the 1990s.</t>
    <phoneticPr fontId="3" type="noConversion"/>
  </si>
  <si>
    <t>Number of new book titles published and its absolute change, the Netherlands, 1580-2009, (new titles per million people)</t>
  </si>
  <si>
    <t>Number of new book titles published and its absolute change, the Netherlands, 1580-2009, (new titles per million people)</t>
    <phoneticPr fontId="3" type="noConversion"/>
  </si>
  <si>
    <t>Note: A log scale is used here on the vertical axis because the rate of growth was so very high since the 1960s.</t>
    <phoneticPr fontId="3" type="noConversion"/>
  </si>
  <si>
    <t>Number of new book titles published and its absolute change, UK, 1510-2009, (new titles per million people)</t>
  </si>
  <si>
    <t>Number of new book titles published and its absolute change, UK, 1510-2009, (new titles per million people)</t>
    <phoneticPr fontId="3" type="noConversion"/>
  </si>
  <si>
    <t>1510s</t>
    <phoneticPr fontId="3" type="noConversion"/>
  </si>
  <si>
    <t>1520s</t>
    <phoneticPr fontId="3" type="noConversion"/>
  </si>
  <si>
    <t>Number of new book titles published and its absolute change, Russia, 1920-2009, (new titles per million people)</t>
  </si>
  <si>
    <t>Number of new book titles published and its absolute change, Russia, 1920-2009, (new titles per million people)</t>
    <phoneticPr fontId="3" type="noConversion"/>
  </si>
  <si>
    <t>1920s</t>
    <phoneticPr fontId="3" type="noConversion"/>
  </si>
  <si>
    <t>1930s</t>
    <phoneticPr fontId="3" type="noConversion"/>
  </si>
  <si>
    <t>1940s</t>
  </si>
  <si>
    <t>Russia</t>
    <phoneticPr fontId="3" type="noConversion"/>
  </si>
  <si>
    <t>Number of new book titles published and its absolute change, Germany, 1920-1996, (new titles per million people)</t>
  </si>
  <si>
    <t>Number of new book titles published and its absolute change, Germany, 1920-1996, (new titles per million people)</t>
    <phoneticPr fontId="3" type="noConversion"/>
  </si>
  <si>
    <t>Germany</t>
    <phoneticPr fontId="3" type="noConversion"/>
  </si>
  <si>
    <t>1920s</t>
  </si>
  <si>
    <t>1930s</t>
  </si>
  <si>
    <t>These reference tables contain recent statistics of book published in several countries. All these statistics come from  Jonathan Fink-Jensen’s  2015 dataset: "Book Titles per Capita", so they actually measure the books per million people. Also the time scale here is decade, and the number in one decade is averaged over the books of years in that decade. The graph beside each table shows the total amount of book titles, and the absolute change over time. The x-axis is the absolute change while the y-axis is the total amount. Each circle represents a certain decade.</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</si>
</sst>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_ "/>
    <numFmt numFmtId="165" formatCode="0.000_ "/>
    <numFmt numFmtId="166" formatCode="0_);\(0\)"/>
    <numFmt numFmtId="167" formatCode="0.00_);\(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10"/>
      <color theme="1"/>
      <name val="Arial"/>
      <family val="2"/>
      <scheme val="min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0">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165" fontId="4" fillId="0" borderId="1" xfId="0" applyNumberFormat="1" applyFont="1" applyBorder="1" applyAlignment="1">
      <alignment horizontal="left" vertical="center"/>
    </xf>
    <xf numFmtId="0" fontId="10" fillId="0" borderId="0" xfId="0" applyFont="1" applyBorder="1" applyAlignment="1">
      <alignment horizontal="left" vertical="center"/>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5" fontId="4" fillId="0" borderId="0" xfId="0" applyNumberFormat="1" applyFont="1" applyBorder="1" applyAlignment="1">
      <alignment horizontal="left" vertical="center"/>
    </xf>
    <xf numFmtId="166" fontId="4" fillId="0" borderId="0" xfId="0" applyNumberFormat="1" applyFont="1" applyBorder="1" applyAlignment="1">
      <alignment horizontal="left" vertical="center"/>
    </xf>
    <xf numFmtId="0" fontId="4" fillId="0" borderId="0" xfId="0" applyFont="1" applyBorder="1" applyAlignment="1">
      <alignment horizontal="left" vertical="center"/>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0" fontId="5" fillId="0" borderId="1" xfId="17" applyBorder="1" applyAlignment="1" applyProtection="1">
      <alignmen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the Netherlands, 1580 to 2009</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Netherlands!$D$10</c:f>
                  <c:strCache>
                    <c:ptCount val="1"/>
                    <c:pt idx="0">
                      <c:v>1500s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{1597ACB7-0E8A-4690-A108-451F14460555}</c15:txfldGUID>
                      <c15:f>Netherlands!$D$10</c15:f>
                      <c15:dlblFieldTableCache>
                        <c:ptCount val="1"/>
                        <c:pt idx="0">
                          <c:v>1500s</c:v>
                        </c:pt>
                      </c15:dlblFieldTableCache>
                    </c15:dlblFTEntry>
                  </c15:dlblFieldTable>
                  <c15:showDataLabelsRange val="0"/>
                </c:ext>
                <c:ext xmlns:c16="http://schemas.microsoft.com/office/drawing/2014/chart" uri="{C3380CC4-5D6E-409C-BE32-E72D297353CC}">
                  <c16:uniqueId val="{00000000-50E8-4942-83A7-B696E6DBE93B}"/>
                </c:ext>
              </c:extLst>
            </c:dLbl>
            <c:dLbl>
              <c:idx val="1"/>
              <c:tx>
                <c:strRef>
                  <c:f>Netherlands!$D$11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{F5ACECBD-730E-4DB3-A1CE-C7C51A81A675}</c15:txfldGUID>
                      <c15:f>Netherlands!$D$11</c15:f>
                      <c15:dlblFieldTableCache>
                        <c:ptCount val="1"/>
                      </c15:dlblFieldTableCache>
                    </c15:dlblFTEntry>
                  </c15:dlblFieldTable>
                  <c15:showDataLabelsRange val="0"/>
                </c:ext>
                <c:ext xmlns:c16="http://schemas.microsoft.com/office/drawing/2014/chart" uri="{C3380CC4-5D6E-409C-BE32-E72D297353CC}">
                  <c16:uniqueId val="{00000000-D1FC-41DE-8A86-1BCA1DADD952}"/>
                </c:ext>
              </c:extLst>
            </c:dLbl>
            <c:dLbl>
              <c:idx val="2"/>
              <c:tx>
                <c:strRef>
                  <c:f>Netherlands!$D$12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{62E8AB3B-1886-44B7-8DCD-1A49023E4F3A}</c15:txfldGUID>
                      <c15:f>Netherlands!$D$12</c15:f>
                      <c15:dlblFieldTableCache>
                        <c:ptCount val="1"/>
                        <c:pt idx="0">
                          <c:v> </c:v>
                        </c:pt>
                      </c15:dlblFieldTableCache>
                    </c15:dlblFTEntry>
                  </c15:dlblFieldTable>
                  <c15:showDataLabelsRange val="0"/>
                </c:ext>
                <c:ext xmlns:c16="http://schemas.microsoft.com/office/drawing/2014/chart" uri="{C3380CC4-5D6E-409C-BE32-E72D297353CC}">
                  <c16:uniqueId val="{00000001-D1FC-41DE-8A86-1BCA1DADD952}"/>
                </c:ext>
              </c:extLst>
            </c:dLbl>
            <c:dLbl>
              <c:idx val="3"/>
              <c:tx>
                <c:strRef>
                  <c:f>Netherlands!$D$13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{451DB49C-EABF-417B-952B-3B21A5A953A0}</c15:txfldGUID>
                      <c15:f>Netherlands!$D$13</c15:f>
                      <c15:dlblFieldTableCache>
                        <c:ptCount val="1"/>
                        <c:pt idx="0">
                          <c:v> </c:v>
                        </c:pt>
                      </c15:dlblFieldTableCache>
                    </c15:dlblFTEntry>
                  </c15:dlblFieldTable>
                  <c15:showDataLabelsRange val="0"/>
                </c:ext>
                <c:ext xmlns:c16="http://schemas.microsoft.com/office/drawing/2014/chart" uri="{C3380CC4-5D6E-409C-BE32-E72D297353CC}">
                  <c16:uniqueId val="{00000002-D1FC-41DE-8A86-1BCA1DADD952}"/>
                </c:ext>
              </c:extLst>
            </c:dLbl>
            <c:dLbl>
              <c:idx val="4"/>
              <c:tx>
                <c:strRef>
                  <c:f>Netherlands!$D$14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{82994429-A51E-4D29-B024-41EB01B67394}</c15:txfldGUID>
                      <c15:f>Netherlands!$D$14</c15:f>
                      <c15:dlblFieldTableCache>
                        <c:ptCount val="1"/>
                      </c15:dlblFieldTableCache>
                    </c15:dlblFTEntry>
                  </c15:dlblFieldTable>
                  <c15:showDataLabelsRange val="0"/>
                </c:ext>
                <c:ext xmlns:c16="http://schemas.microsoft.com/office/drawing/2014/chart" uri="{C3380CC4-5D6E-409C-BE32-E72D297353CC}">
                  <c16:uniqueId val="{00000003-D1FC-41DE-8A86-1BCA1DADD952}"/>
                </c:ext>
              </c:extLst>
            </c:dLbl>
            <c:dLbl>
              <c:idx val="5"/>
              <c:tx>
                <c:strRef>
                  <c:f>Netherlands!$D$15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{133B79CA-BC4D-453F-B5AE-8164FED80346}</c15:txfldGUID>
                      <c15:f>Netherlands!$D$15</c15:f>
                      <c15:dlblFieldTableCache>
                        <c:ptCount val="1"/>
                      </c15:dlblFieldTableCache>
                    </c15:dlblFTEntry>
                  </c15:dlblFieldTable>
                  <c15:showDataLabelsRange val="0"/>
                </c:ext>
                <c:ext xmlns:c16="http://schemas.microsoft.com/office/drawing/2014/chart" uri="{C3380CC4-5D6E-409C-BE32-E72D297353CC}">
                  <c16:uniqueId val="{00000004-D1FC-41DE-8A86-1BCA1DADD952}"/>
                </c:ext>
              </c:extLst>
            </c:dLbl>
            <c:dLbl>
              <c:idx val="6"/>
              <c:tx>
                <c:strRef>
                  <c:f>Netherlands!$D$16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{F94CD571-8070-40B0-BCEC-DBD57C1D461E}</c15:txfldGUID>
                      <c15:f>Netherlands!$D$16</c15:f>
                      <c15:dlblFieldTableCache>
                        <c:ptCount val="1"/>
                      </c15:dlblFieldTableCache>
                    </c15:dlblFTEntry>
                  </c15:dlblFieldTable>
                  <c15:showDataLabelsRange val="0"/>
                </c:ext>
                <c:ext xmlns:c16="http://schemas.microsoft.com/office/drawing/2014/chart" uri="{C3380CC4-5D6E-409C-BE32-E72D297353CC}">
                  <c16:uniqueId val="{00000005-D1FC-41DE-8A86-1BCA1DADD952}"/>
                </c:ext>
              </c:extLst>
            </c:dLbl>
            <c:dLbl>
              <c:idx val="7"/>
              <c:tx>
                <c:strRef>
                  <c:f>Netherlands!$D$17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{ADA64373-BA8B-410B-BE6E-63A4B13D791E}</c15:txfldGUID>
                      <c15:f>Netherlands!$D$17</c15:f>
                      <c15:dlblFieldTableCache>
                        <c:ptCount val="1"/>
                      </c15:dlblFieldTableCache>
                    </c15:dlblFTEntry>
                  </c15:dlblFieldTable>
                  <c15:showDataLabelsRange val="0"/>
                </c:ext>
                <c:ext xmlns:c16="http://schemas.microsoft.com/office/drawing/2014/chart" uri="{C3380CC4-5D6E-409C-BE32-E72D297353CC}">
                  <c16:uniqueId val="{00000006-D1FC-41DE-8A86-1BCA1DADD952}"/>
                </c:ext>
              </c:extLst>
            </c:dLbl>
            <c:dLbl>
              <c:idx val="8"/>
              <c:tx>
                <c:strRef>
                  <c:f>Netherlands!$D$18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{37F89819-BA86-4DC5-80D4-FB6C112FB8CB}</c15:txfldGUID>
                      <c15:f>Netherlands!$D$18</c15:f>
                      <c15:dlblFieldTableCache>
                        <c:ptCount val="1"/>
                      </c15:dlblFieldTableCache>
                    </c15:dlblFTEntry>
                  </c15:dlblFieldTable>
                  <c15:showDataLabelsRange val="0"/>
                </c:ext>
                <c:ext xmlns:c16="http://schemas.microsoft.com/office/drawing/2014/chart" uri="{C3380CC4-5D6E-409C-BE32-E72D297353CC}">
                  <c16:uniqueId val="{00000007-D1FC-41DE-8A86-1BCA1DADD952}"/>
                </c:ext>
              </c:extLst>
            </c:dLbl>
            <c:dLbl>
              <c:idx val="9"/>
              <c:layout/>
              <c:tx>
                <c:strRef>
                  <c:f>Netherlands!$D$19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{D72FB8AA-B47B-474D-BA55-2263A2E50D57}</c15:txfldGUID>
                      <c15:f>Netherlands!$D$19</c15:f>
                      <c15:dlblFieldTableCache>
                        <c:ptCount val="1"/>
                      </c15:dlblFieldTableCache>
                    </c15:dlblFTEntry>
                  </c15:dlblFieldTable>
                  <c15:showDataLabelsRange val="0"/>
                </c:ext>
                <c:ext xmlns:c16="http://schemas.microsoft.com/office/drawing/2014/chart" uri="{C3380CC4-5D6E-409C-BE32-E72D297353CC}">
                  <c16:uniqueId val="{00000009-50E8-4942-83A7-B696E6DBE93B}"/>
                </c:ext>
              </c:extLst>
            </c:dLbl>
            <c:dLbl>
              <c:idx val="10"/>
              <c:layout/>
              <c:tx>
                <c:strRef>
                  <c:f>Netherlands!$D$20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{84700561-CFF6-4D46-A4B8-678932D8FF42}</c15:txfldGUID>
                      <c15:f>Netherlands!$D$20</c15:f>
                      <c15:dlblFieldTableCache>
                        <c:ptCount val="1"/>
                        <c:pt idx="0">
                          <c:v> </c:v>
                        </c:pt>
                      </c15:dlblFieldTableCache>
                    </c15:dlblFTEntry>
                  </c15:dlblFieldTable>
                  <c15:showDataLabelsRange val="0"/>
                </c:ext>
                <c:ext xmlns:c16="http://schemas.microsoft.com/office/drawing/2014/chart" uri="{C3380CC4-5D6E-409C-BE32-E72D297353CC}">
                  <c16:uniqueId val="{00000008-D1FC-41DE-8A86-1BCA1DADD952}"/>
                </c:ext>
              </c:extLst>
            </c:dLbl>
            <c:dLbl>
              <c:idx val="11"/>
              <c:layout/>
              <c:tx>
                <c:strRef>
                  <c:f>Netherlands!$D$21</c:f>
                  <c:strCache>
                    <c:ptCount val="1"/>
                    <c:pt idx="0">
                      <c:v>1610s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{3326DDAE-8B36-4CF9-ABEC-836F03638EA7}</c15:txfldGUID>
                      <c15:f>Netherlands!$D$21</c15:f>
                      <c15:dlblFieldTableCache>
                        <c:ptCount val="1"/>
                        <c:pt idx="0">
                          <c:v>1610s</c:v>
                        </c:pt>
                      </c15:dlblFieldTableCache>
                    </c15:dlblFTEntry>
                  </c15:dlblFieldTable>
                  <c15:showDataLabelsRange val="0"/>
                </c:ext>
                <c:ext xmlns:c16="http://schemas.microsoft.com/office/drawing/2014/chart" uri="{C3380CC4-5D6E-409C-BE32-E72D297353CC}">
                  <c16:uniqueId val="{00000009-D1FC-41DE-8A86-1BCA1DADD952}"/>
                </c:ext>
              </c:extLst>
            </c:dLbl>
            <c:dLbl>
              <c:idx val="12"/>
              <c:layout/>
              <c:tx>
                <c:strRef>
                  <c:f>Netherlands!$D$22</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{F2ED2A74-79D4-47E1-B414-B081AA4391FD}</c15:txfldGUID>
                      <c15:f>Netherlands!$D$22</c15:f>
                      <c15:dlblFieldTableCache>
                        <c:ptCount val="1"/>
                      </c15:dlblFieldTableCache>
                    </c15:dlblFTEntry>
                  </c15:dlblFieldTable>
                  <c15:showDataLabelsRange val="0"/>
                </c:ext>
                <c:ext xmlns:c16="http://schemas.microsoft.com/office/drawing/2014/chart" uri="{C3380CC4-5D6E-409C-BE32-E72D297353CC}">
                  <c16:uniqueId val="{0000000A-D1FC-41DE-8A86-1BCA1DADD952}"/>
                </c:ext>
              </c:extLst>
            </c:dLbl>
            <c:dLbl>
              <c:idx val="13"/>
              <c:layout/>
              <c:tx>
                <c:strRef>
                  <c:f>Netherlands!$D$23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{2153ACBF-DFA1-4EC7-A955-50D9896A74FD}</c15:txfldGUID>
                      <c15:f>Netherlands!$D$23</c15:f>
                      <c15:dlblFieldTableCache>
                        <c:ptCount val="1"/>
                      </c15:dlblFieldTableCache>
                    </c15:dlblFTEntry>
                  </c15:dlblFieldTable>
                  <c15:showDataLabelsRange val="0"/>
                </c:ext>
                <c:ext xmlns:c16="http://schemas.microsoft.com/office/drawing/2014/chart" uri="{C3380CC4-5D6E-409C-BE32-E72D297353CC}">
                  <c16:uniqueId val="{0000000B-D1FC-41DE-8A86-1BCA1DADD952}"/>
                </c:ext>
              </c:extLst>
            </c:dLbl>
            <c:dLbl>
              <c:idx val="14"/>
              <c:layout/>
              <c:tx>
                <c:strRef>
                  <c:f>Netherlands!$D$24</c:f>
                  <c:strCache>
                    <c:ptCount val="1"/>
                    <c:pt idx="0">
                      <c:v>1640s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{129CD3E7-EED7-4478-9161-E3A68ED26CD9}</c15:txfldGUID>
                      <c15:f>Netherlands!$D$24</c15:f>
                      <c15:dlblFieldTableCache>
                        <c:ptCount val="1"/>
                        <c:pt idx="0">
                          <c:v>1640s</c:v>
                        </c:pt>
                      </c15:dlblFieldTableCache>
                    </c15:dlblFTEntry>
                  </c15:dlblFieldTable>
                  <c15:showDataLabelsRange val="0"/>
                </c:ext>
                <c:ext xmlns:c16="http://schemas.microsoft.com/office/drawing/2014/chart" uri="{C3380CC4-5D6E-409C-BE32-E72D297353CC}">
                  <c16:uniqueId val="{0000000C-D1FC-41DE-8A86-1BCA1DADD952}"/>
                </c:ext>
              </c:extLst>
            </c:dLbl>
            <c:dLbl>
              <c:idx val="15"/>
              <c:layout/>
              <c:tx>
                <c:strRef>
                  <c:f>Netherlands!$D$25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{A578D92C-4EAF-4664-94F7-39EEA22526AA}</c15:txfldGUID>
                      <c15:f>Netherlands!$D$25</c15:f>
                      <c15:dlblFieldTableCache>
                        <c:ptCount val="1"/>
                        <c:pt idx="0">
                          <c:v> </c:v>
                        </c:pt>
                      </c15:dlblFieldTableCache>
                    </c15:dlblFTEntry>
                  </c15:dlblFieldTable>
                  <c15:showDataLabelsRange val="0"/>
                </c:ext>
                <c:ext xmlns:c16="http://schemas.microsoft.com/office/drawing/2014/chart" uri="{C3380CC4-5D6E-409C-BE32-E72D297353CC}">
                  <c16:uniqueId val="{0000000D-D1FC-41DE-8A86-1BCA1DADD952}"/>
                </c:ext>
              </c:extLst>
            </c:dLbl>
            <c:dLbl>
              <c:idx val="16"/>
              <c:layout/>
              <c:tx>
                <c:strRef>
                  <c:f>Netherlands!$D$26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{6256341B-DA5A-44A7-843E-FD9CD8DA22C4}</c15:txfldGUID>
                      <c15:f>Netherlands!$D$26</c15:f>
                      <c15:dlblFieldTableCache>
                        <c:ptCount val="1"/>
                        <c:pt idx="0">
                          <c:v> </c:v>
                        </c:pt>
                      </c15:dlblFieldTableCache>
                    </c15:dlblFTEntry>
                  </c15:dlblFieldTable>
                  <c15:showDataLabelsRange val="0"/>
                </c:ext>
                <c:ext xmlns:c16="http://schemas.microsoft.com/office/drawing/2014/chart" uri="{C3380CC4-5D6E-409C-BE32-E72D297353CC}">
                  <c16:uniqueId val="{0000000E-D1FC-41DE-8A86-1BCA1DADD952}"/>
                </c:ext>
              </c:extLst>
            </c:dLbl>
            <c:dLbl>
              <c:idx val="17"/>
              <c:layout/>
              <c:tx>
                <c:strRef>
                  <c:f>Netherlands!$D$27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{9E622752-E764-4E93-90F4-C3A91D1206FF}</c15:txfldGUID>
                      <c15:f>Netherlands!$D$27</c15:f>
                      <c15:dlblFieldTableCache>
                        <c:ptCount val="1"/>
                      </c15:dlblFieldTableCache>
                    </c15:dlblFTEntry>
                  </c15:dlblFieldTable>
                  <c15:showDataLabelsRange val="0"/>
                </c:ext>
                <c:ext xmlns:c16="http://schemas.microsoft.com/office/drawing/2014/chart" uri="{C3380CC4-5D6E-409C-BE32-E72D297353CC}">
                  <c16:uniqueId val="{0000000F-D1FC-41DE-8A86-1BCA1DADD952}"/>
                </c:ext>
              </c:extLst>
            </c:dLbl>
            <c:dLbl>
              <c:idx val="18"/>
              <c:layout/>
              <c:tx>
                <c:strRef>
                  <c:f>Netherlands!$D$28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{51A8B744-8F77-4AD7-8D3A-D7B446FBE8AF}</c15:txfldGUID>
                      <c15:f>Netherlands!$D$28</c15:f>
                      <c15:dlblFieldTableCache>
                        <c:ptCount val="1"/>
                        <c:pt idx="0">
                          <c:v> </c:v>
                        </c:pt>
                      </c15:dlblFieldTableCache>
                    </c15:dlblFTEntry>
                  </c15:dlblFieldTable>
                  <c15:showDataLabelsRange val="0"/>
                </c:ext>
                <c:ext xmlns:c16="http://schemas.microsoft.com/office/drawing/2014/chart" uri="{C3380CC4-5D6E-409C-BE32-E72D297353CC}">
                  <c16:uniqueId val="{00000010-D1FC-41DE-8A86-1BCA1DADD952}"/>
                </c:ext>
              </c:extLst>
            </c:dLbl>
            <c:dLbl>
              <c:idx val="19"/>
              <c:layout/>
              <c:tx>
                <c:strRef>
                  <c:f>Netherlands!$D$29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{60F85EBD-EC23-47D2-9A90-B87882FA73AA}</c15:txfldGUID>
                      <c15:f>Netherlands!$D$29</c15:f>
                      <c15:dlblFieldTableCache>
                        <c:ptCount val="1"/>
                        <c:pt idx="0">
                          <c:v> </c:v>
                        </c:pt>
                      </c15:dlblFieldTableCache>
                    </c15:dlblFTEntry>
                  </c15:dlblFieldTable>
                  <c15:showDataLabelsRange val="0"/>
                </c:ext>
                <c:ext xmlns:c16="http://schemas.microsoft.com/office/drawing/2014/chart" uri="{C3380CC4-5D6E-409C-BE32-E72D297353CC}">
                  <c16:uniqueId val="{00000001-8EC3-465E-ACED-F0785D907A3E}"/>
                </c:ext>
              </c:extLst>
            </c:dLbl>
            <c:dLbl>
              <c:idx val="20"/>
              <c:layout/>
              <c:tx>
                <c:strRef>
                  <c:f>Netherlands!$D$30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{A627BBBB-3174-4FB8-AA04-1B7003C20B46}</c15:txfldGUID>
                      <c15:f>Netherlands!$D$30</c15:f>
                      <c15:dlblFieldTableCache>
                        <c:ptCount val="1"/>
                        <c:pt idx="0">
                          <c:v> </c:v>
                        </c:pt>
                      </c15:dlblFieldTableCache>
                    </c15:dlblFTEntry>
                  </c15:dlblFieldTable>
                  <c15:showDataLabelsRange val="0"/>
                </c:ext>
                <c:ext xmlns:c16="http://schemas.microsoft.com/office/drawing/2014/chart" uri="{C3380CC4-5D6E-409C-BE32-E72D297353CC}">
                  <c16:uniqueId val="{00000002-8EC3-465E-ACED-F0785D907A3E}"/>
                </c:ext>
              </c:extLst>
            </c:dLbl>
            <c:dLbl>
              <c:idx val="21"/>
              <c:layout/>
              <c:tx>
                <c:strRef>
                  <c:f>Netherlands!$D$31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{79808F7E-A8B0-418C-BEF0-B187C1483ED8}</c15:txfldGUID>
                      <c15:f>Netherlands!$D$31</c15:f>
                      <c15:dlblFieldTableCache>
                        <c:ptCount val="1"/>
                        <c:pt idx="0">
                          <c:v> </c:v>
                        </c:pt>
                      </c15:dlblFieldTableCache>
                    </c15:dlblFTEntry>
                  </c15:dlblFieldTable>
                  <c15:showDataLabelsRange val="0"/>
                </c:ext>
                <c:ext xmlns:c16="http://schemas.microsoft.com/office/drawing/2014/chart" uri="{C3380CC4-5D6E-409C-BE32-E72D297353CC}">
                  <c16:uniqueId val="{00000003-8EC3-465E-ACED-F0785D907A3E}"/>
                </c:ext>
              </c:extLst>
            </c:dLbl>
            <c:dLbl>
              <c:idx val="22"/>
              <c:layout/>
              <c:tx>
                <c:strRef>
                  <c:f>Netherlands!$D$32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{0531CC5F-CA38-419E-8445-04095D31A465}</c15:txfldGUID>
                      <c15:f>Netherlands!$D$32</c15:f>
                      <c15:dlblFieldTableCache>
                        <c:ptCount val="1"/>
                        <c:pt idx="0">
                          <c:v> </c:v>
                        </c:pt>
                      </c15:dlblFieldTableCache>
                    </c15:dlblFTEntry>
                  </c15:dlblFieldTable>
                  <c15:showDataLabelsRange val="0"/>
                </c:ext>
                <c:ext xmlns:c16="http://schemas.microsoft.com/office/drawing/2014/chart" uri="{C3380CC4-5D6E-409C-BE32-E72D297353CC}">
                  <c16:uniqueId val="{00000004-8EC3-465E-ACED-F0785D907A3E}"/>
                </c:ext>
              </c:extLst>
            </c:dLbl>
            <c:dLbl>
              <c:idx val="23"/>
              <c:layout/>
              <c:tx>
                <c:strRef>
                  <c:f>Netherlands!$D$33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{1EBB31A1-9202-4D1D-BF61-051D4691CF21}</c15:txfldGUID>
                      <c15:f>Netherlands!$D$33</c15:f>
                      <c15:dlblFieldTableCache>
                        <c:ptCount val="1"/>
                        <c:pt idx="0">
                          <c:v> </c:v>
                        </c:pt>
                      </c15:dlblFieldTableCache>
                    </c15:dlblFTEntry>
                  </c15:dlblFieldTable>
                  <c15:showDataLabelsRange val="0"/>
                </c:ext>
                <c:ext xmlns:c16="http://schemas.microsoft.com/office/drawing/2014/chart" uri="{C3380CC4-5D6E-409C-BE32-E72D297353CC}">
                  <c16:uniqueId val="{00000005-8EC3-465E-ACED-F0785D907A3E}"/>
                </c:ext>
              </c:extLst>
            </c:dLbl>
            <c:dLbl>
              <c:idx val="24"/>
              <c:layout/>
              <c:tx>
                <c:strRef>
                  <c:f>Netherlands!$D$34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{A9E66221-E0E5-480B-938E-425EBC3F0BFF}</c15:txfldGUID>
                      <c15:f>Netherlands!$D$34</c15:f>
                      <c15:dlblFieldTableCache>
                        <c:ptCount val="1"/>
                        <c:pt idx="0">
                          <c:v> </c:v>
                        </c:pt>
                      </c15:dlblFieldTableCache>
                    </c15:dlblFTEntry>
                  </c15:dlblFieldTable>
                  <c15:showDataLabelsRange val="0"/>
                </c:ext>
                <c:ext xmlns:c16="http://schemas.microsoft.com/office/drawing/2014/chart" uri="{C3380CC4-5D6E-409C-BE32-E72D297353CC}">
                  <c16:uniqueId val="{00000006-8EC3-465E-ACED-F0785D907A3E}"/>
                </c:ext>
              </c:extLst>
            </c:dLbl>
            <c:dLbl>
              <c:idx val="25"/>
              <c:layout/>
              <c:tx>
                <c:strRef>
                  <c:f>Netherlands!$D$35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{28BC0F29-4120-4B82-BF75-3CF0A0E4C53C}</c15:txfldGUID>
                      <c15:f>Netherlands!$D$35</c15:f>
                      <c15:dlblFieldTableCache>
                        <c:ptCount val="1"/>
                        <c:pt idx="0">
                          <c:v> </c:v>
                        </c:pt>
                      </c15:dlblFieldTableCache>
                    </c15:dlblFTEntry>
                  </c15:dlblFieldTable>
                  <c15:showDataLabelsRange val="0"/>
                </c:ext>
                <c:ext xmlns:c16="http://schemas.microsoft.com/office/drawing/2014/chart" uri="{C3380CC4-5D6E-409C-BE32-E72D297353CC}">
                  <c16:uniqueId val="{00000007-8EC3-465E-ACED-F0785D907A3E}"/>
                </c:ext>
              </c:extLst>
            </c:dLbl>
            <c:dLbl>
              <c:idx val="26"/>
              <c:layout/>
              <c:tx>
                <c:strRef>
                  <c:f>Netherlands!$D$36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{86D15F5E-304E-40DD-819C-8128109E4B47}</c15:txfldGUID>
                      <c15:f>Netherlands!$D$36</c15:f>
                      <c15:dlblFieldTableCache>
                        <c:ptCount val="1"/>
                        <c:pt idx="0">
                          <c:v> </c:v>
                        </c:pt>
                      </c15:dlblFieldTableCache>
                    </c15:dlblFTEntry>
                  </c15:dlblFieldTable>
                  <c15:showDataLabelsRange val="0"/>
                </c:ext>
                <c:ext xmlns:c16="http://schemas.microsoft.com/office/drawing/2014/chart" uri="{C3380CC4-5D6E-409C-BE32-E72D297353CC}">
                  <c16:uniqueId val="{00000008-8EC3-465E-ACED-F0785D907A3E}"/>
                </c:ext>
              </c:extLst>
            </c:dLbl>
            <c:dLbl>
              <c:idx val="27"/>
              <c:layout/>
              <c:tx>
                <c:strRef>
                  <c:f>Netherlands!$D$37</c:f>
                  <c:strCache>
                    <c:ptCount val="1"/>
                    <c:pt idx="0">
                      <c:v>1770s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{BB338763-9F76-4137-892F-4DC03A1064BB}</c15:txfldGUID>
                      <c15:f>Netherlands!$D$37</c15:f>
                      <c15:dlblFieldTableCache>
                        <c:ptCount val="1"/>
                        <c:pt idx="0">
                          <c:v>1770s</c:v>
                        </c:pt>
                      </c15:dlblFieldTableCache>
                    </c15:dlblFTEntry>
                  </c15:dlblFieldTable>
                  <c15:showDataLabelsRange val="0"/>
                </c:ext>
                <c:ext xmlns:c16="http://schemas.microsoft.com/office/drawing/2014/chart" uri="{C3380CC4-5D6E-409C-BE32-E72D297353CC}">
                  <c16:uniqueId val="{00000009-8EC3-465E-ACED-F0785D907A3E}"/>
                </c:ext>
              </c:extLst>
            </c:dLbl>
            <c:dLbl>
              <c:idx val="28"/>
              <c:layout/>
              <c:tx>
                <c:strRef>
                  <c:f>Netherlands!$D$38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{6FDF6B1D-7B69-4F4E-9890-D02F733C6FF9}</c15:txfldGUID>
                      <c15:f>Netherlands!$D$38</c15:f>
                      <c15:dlblFieldTableCache>
                        <c:ptCount val="1"/>
                        <c:pt idx="0">
                          <c:v> </c:v>
                        </c:pt>
                      </c15:dlblFieldTableCache>
                    </c15:dlblFTEntry>
                  </c15:dlblFieldTable>
                  <c15:showDataLabelsRange val="0"/>
                </c:ext>
                <c:ext xmlns:c16="http://schemas.microsoft.com/office/drawing/2014/chart" uri="{C3380CC4-5D6E-409C-BE32-E72D297353CC}">
                  <c16:uniqueId val="{0000000A-8EC3-465E-ACED-F0785D907A3E}"/>
                </c:ext>
              </c:extLst>
            </c:dLbl>
            <c:dLbl>
              <c:idx val="29"/>
              <c:layout/>
              <c:tx>
                <c:strRef>
                  <c:f>Netherlands!$D$39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{677B9847-E8ED-4A18-93CC-E361AD50D364}</c15:txfldGUID>
                      <c15:f>Netherlands!$D$39</c15:f>
                      <c15:dlblFieldTableCache>
                        <c:ptCount val="1"/>
                        <c:pt idx="0">
                          <c:v> </c:v>
                        </c:pt>
                      </c15:dlblFieldTableCache>
                    </c15:dlblFTEntry>
                  </c15:dlblFieldTable>
                  <c15:showDataLabelsRange val="0"/>
                </c:ext>
                <c:ext xmlns:c16="http://schemas.microsoft.com/office/drawing/2014/chart" uri="{C3380CC4-5D6E-409C-BE32-E72D297353CC}">
                  <c16:uniqueId val="{0000000B-8EC3-465E-ACED-F0785D907A3E}"/>
                </c:ext>
              </c:extLst>
            </c:dLbl>
            <c:dLbl>
              <c:idx val="30"/>
              <c:layout/>
              <c:tx>
                <c:strRef>
                  <c:f>Netherlands!$D$40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{CEE34E86-1773-4C05-8F36-655513174BD3}</c15:txfldGUID>
                      <c15:f>Netherlands!$D$40</c15:f>
                      <c15:dlblFieldTableCache>
                        <c:ptCount val="1"/>
                        <c:pt idx="0">
                          <c:v> </c:v>
                        </c:pt>
                      </c15:dlblFieldTableCache>
                    </c15:dlblFTEntry>
                  </c15:dlblFieldTable>
                  <c15:showDataLabelsRange val="0"/>
                </c:ext>
                <c:ext xmlns:c16="http://schemas.microsoft.com/office/drawing/2014/chart" uri="{C3380CC4-5D6E-409C-BE32-E72D297353CC}">
                  <c16:uniqueId val="{0000000C-8EC3-465E-ACED-F0785D907A3E}"/>
                </c:ext>
              </c:extLst>
            </c:dLbl>
            <c:dLbl>
              <c:idx val="31"/>
              <c:layout/>
              <c:tx>
                <c:strRef>
                  <c:f>Netherlands!$D$41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{EA4B6AD1-3626-4A0A-BA94-5DDB4F428951}</c15:txfldGUID>
                      <c15:f>Netherlands!$D$41</c15:f>
                      <c15:dlblFieldTableCache>
                        <c:ptCount val="1"/>
                        <c:pt idx="0">
                          <c:v> </c:v>
                        </c:pt>
                      </c15:dlblFieldTableCache>
                    </c15:dlblFTEntry>
                  </c15:dlblFieldTable>
                  <c15:showDataLabelsRange val="0"/>
                </c:ext>
                <c:ext xmlns:c16="http://schemas.microsoft.com/office/drawing/2014/chart" uri="{C3380CC4-5D6E-409C-BE32-E72D297353CC}">
                  <c16:uniqueId val="{0000000D-8EC3-465E-ACED-F0785D907A3E}"/>
                </c:ext>
              </c:extLst>
            </c:dLbl>
            <c:dLbl>
              <c:idx val="32"/>
              <c:layout/>
              <c:tx>
                <c:strRef>
                  <c:f>Netherlands!$D$42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{47B47DA2-724D-4C10-8E92-A9B155EE43C0}</c15:txfldGUID>
                      <c15:f>Netherlands!$D$42</c15:f>
                      <c15:dlblFieldTableCache>
                        <c:ptCount val="1"/>
                        <c:pt idx="0">
                          <c:v> </c:v>
                        </c:pt>
                      </c15:dlblFieldTableCache>
                    </c15:dlblFTEntry>
                  </c15:dlblFieldTable>
                  <c15:showDataLabelsRange val="0"/>
                </c:ext>
                <c:ext xmlns:c16="http://schemas.microsoft.com/office/drawing/2014/chart" uri="{C3380CC4-5D6E-409C-BE32-E72D297353CC}">
                  <c16:uniqueId val="{0000000E-8EC3-465E-ACED-F0785D907A3E}"/>
                </c:ext>
              </c:extLst>
            </c:dLbl>
            <c:dLbl>
              <c:idx val="33"/>
              <c:layout/>
              <c:tx>
                <c:strRef>
                  <c:f>Netherlands!$D$43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{DE6E6B15-9DDE-406D-A0E3-3F68CF77EFA5}</c15:txfldGUID>
                      <c15:f>Netherlands!$D$43</c15:f>
                      <c15:dlblFieldTableCache>
                        <c:ptCount val="1"/>
                        <c:pt idx="0">
                          <c:v> </c:v>
                        </c:pt>
                      </c15:dlblFieldTableCache>
                    </c15:dlblFTEntry>
                  </c15:dlblFieldTable>
                  <c15:showDataLabelsRange val="0"/>
                </c:ext>
                <c:ext xmlns:c16="http://schemas.microsoft.com/office/drawing/2014/chart" uri="{C3380CC4-5D6E-409C-BE32-E72D297353CC}">
                  <c16:uniqueId val="{0000000F-8EC3-465E-ACED-F0785D907A3E}"/>
                </c:ext>
              </c:extLst>
            </c:dLbl>
            <c:dLbl>
              <c:idx val="34"/>
              <c:layout/>
              <c:tx>
                <c:strRef>
                  <c:f>Netherlands!$D$44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{38624794-3D5F-46DC-9540-A55BC502DE62}</c15:txfldGUID>
                      <c15:f>Netherlands!$D$44</c15:f>
                      <c15:dlblFieldTableCache>
                        <c:ptCount val="1"/>
                        <c:pt idx="0">
                          <c:v> </c:v>
                        </c:pt>
                      </c15:dlblFieldTableCache>
                    </c15:dlblFTEntry>
                  </c15:dlblFieldTable>
                  <c15:showDataLabelsRange val="0"/>
                </c:ext>
                <c:ext xmlns:c16="http://schemas.microsoft.com/office/drawing/2014/chart" uri="{C3380CC4-5D6E-409C-BE32-E72D297353CC}">
                  <c16:uniqueId val="{00000010-8EC3-465E-ACED-F0785D907A3E}"/>
                </c:ext>
              </c:extLst>
            </c:dLbl>
            <c:dLbl>
              <c:idx val="35"/>
              <c:layout/>
              <c:tx>
                <c:strRef>
                  <c:f>Netherlands!$D$45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{FC0CBA9E-2D76-48E0-85FF-B123F5B6739F}</c15:txfldGUID>
                      <c15:f>Netherlands!$D$45</c15:f>
                      <c15:dlblFieldTableCache>
                        <c:ptCount val="1"/>
                        <c:pt idx="0">
                          <c:v> </c:v>
                        </c:pt>
                      </c15:dlblFieldTableCache>
                    </c15:dlblFTEntry>
                  </c15:dlblFieldTable>
                  <c15:showDataLabelsRange val="0"/>
                </c:ext>
                <c:ext xmlns:c16="http://schemas.microsoft.com/office/drawing/2014/chart" uri="{C3380CC4-5D6E-409C-BE32-E72D297353CC}">
                  <c16:uniqueId val="{00000011-8EC3-465E-ACED-F0785D907A3E}"/>
                </c:ext>
              </c:extLst>
            </c:dLbl>
            <c:dLbl>
              <c:idx val="36"/>
              <c:layout/>
              <c:tx>
                <c:strRef>
                  <c:f>Netherlands!$D$46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{DFE6DE0A-F10A-4076-B5F1-4E3A3076316A}</c15:txfldGUID>
                      <c15:f>Netherlands!$D$46</c15:f>
                      <c15:dlblFieldTableCache>
                        <c:ptCount val="1"/>
                        <c:pt idx="0">
                          <c:v> </c:v>
                        </c:pt>
                      </c15:dlblFieldTableCache>
                    </c15:dlblFTEntry>
                  </c15:dlblFieldTable>
                  <c15:showDataLabelsRange val="0"/>
                </c:ext>
                <c:ext xmlns:c16="http://schemas.microsoft.com/office/drawing/2014/chart" uri="{C3380CC4-5D6E-409C-BE32-E72D297353CC}">
                  <c16:uniqueId val="{00000012-8EC3-465E-ACED-F0785D907A3E}"/>
                </c:ext>
              </c:extLst>
            </c:dLbl>
            <c:dLbl>
              <c:idx val="37"/>
              <c:layout/>
              <c:tx>
                <c:strRef>
                  <c:f>Netherlands!$D$47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{1D63D18B-C056-4FF1-96A8-5E891A246EF8}</c15:txfldGUID>
                      <c15:f>Netherlands!$D$47</c15:f>
                      <c15:dlblFieldTableCache>
                        <c:ptCount val="1"/>
                        <c:pt idx="0">
                          <c:v> </c:v>
                        </c:pt>
                      </c15:dlblFieldTableCache>
                    </c15:dlblFTEntry>
                  </c15:dlblFieldTable>
                  <c15:showDataLabelsRange val="0"/>
                </c:ext>
                <c:ext xmlns:c16="http://schemas.microsoft.com/office/drawing/2014/chart" uri="{C3380CC4-5D6E-409C-BE32-E72D297353CC}">
                  <c16:uniqueId val="{00000013-8EC3-465E-ACED-F0785D907A3E}"/>
                </c:ext>
              </c:extLst>
            </c:dLbl>
            <c:dLbl>
              <c:idx val="38"/>
              <c:layout/>
              <c:tx>
                <c:strRef>
                  <c:f>Netherlands!$D$48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{629D8F95-1E8E-4BC0-8F69-5052BE99C651}</c15:txfldGUID>
                      <c15:f>Netherlands!$D$48</c15:f>
                      <c15:dlblFieldTableCache>
                        <c:ptCount val="1"/>
                        <c:pt idx="0">
                          <c:v> </c:v>
                        </c:pt>
                      </c15:dlblFieldTableCache>
                    </c15:dlblFTEntry>
                  </c15:dlblFieldTable>
                  <c15:showDataLabelsRange val="0"/>
                </c:ext>
                <c:ext xmlns:c16="http://schemas.microsoft.com/office/drawing/2014/chart" uri="{C3380CC4-5D6E-409C-BE32-E72D297353CC}">
                  <c16:uniqueId val="{00000014-8EC3-465E-ACED-F0785D907A3E}"/>
                </c:ext>
              </c:extLst>
            </c:dLbl>
            <c:dLbl>
              <c:idx val="39"/>
              <c:layout/>
              <c:tx>
                <c:strRef>
                  <c:f>Netherlands!$D$49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{9580F944-6429-4671-9B80-79E7077864CD}</c15:txfldGUID>
                      <c15:f>Netherlands!$D$49</c15:f>
                      <c15:dlblFieldTableCache>
                        <c:ptCount val="1"/>
                        <c:pt idx="0">
                          <c:v> </c:v>
                        </c:pt>
                      </c15:dlblFieldTableCache>
                    </c15:dlblFTEntry>
                  </c15:dlblFieldTable>
                  <c15:showDataLabelsRange val="0"/>
                </c:ext>
                <c:ext xmlns:c16="http://schemas.microsoft.com/office/drawing/2014/chart" uri="{C3380CC4-5D6E-409C-BE32-E72D297353CC}">
                  <c16:uniqueId val="{00000015-8EC3-465E-ACED-F0785D907A3E}"/>
                </c:ext>
              </c:extLst>
            </c:dLbl>
            <c:dLbl>
              <c:idx val="40"/>
              <c:layout/>
              <c:tx>
                <c:strRef>
                  <c:f>Netherlands!$D$50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{5CC57E47-783D-4E44-B6B9-A846CCA5F350}</c15:txfldGUID>
                      <c15:f>Netherlands!$D$50</c15:f>
                      <c15:dlblFieldTableCache>
                        <c:ptCount val="1"/>
                        <c:pt idx="0">
                          <c:v> </c:v>
                        </c:pt>
                      </c15:dlblFieldTableCache>
                    </c15:dlblFTEntry>
                  </c15:dlblFieldTable>
                  <c15:showDataLabelsRange val="0"/>
                </c:ext>
                <c:ext xmlns:c16="http://schemas.microsoft.com/office/drawing/2014/chart" uri="{C3380CC4-5D6E-409C-BE32-E72D297353CC}">
                  <c16:uniqueId val="{00000016-8EC3-465E-ACED-F0785D907A3E}"/>
                </c:ext>
              </c:extLst>
            </c:dLbl>
            <c:dLbl>
              <c:idx val="41"/>
              <c:layout/>
              <c:tx>
                <c:strRef>
                  <c:f>Netherlands!$D$51</c:f>
                  <c:strCache>
                    <c:ptCount val="1"/>
                    <c:pt idx="0">
                      <c:v>1910s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{211C6F4B-E5DD-4A8A-B276-988B2EC09AFE}</c15:txfldGUID>
                      <c15:f>Netherlands!$D$51</c15:f>
                      <c15:dlblFieldTableCache>
                        <c:ptCount val="1"/>
                        <c:pt idx="0">
                          <c:v>1910s</c:v>
                        </c:pt>
                      </c15:dlblFieldTableCache>
                    </c15:dlblFTEntry>
                  </c15:dlblFieldTable>
                  <c15:showDataLabelsRange val="0"/>
                </c:ext>
                <c:ext xmlns:c16="http://schemas.microsoft.com/office/drawing/2014/chart" uri="{C3380CC4-5D6E-409C-BE32-E72D297353CC}">
                  <c16:uniqueId val="{00000017-8EC3-465E-ACED-F0785D907A3E}"/>
                </c:ext>
              </c:extLst>
            </c:dLbl>
            <c:dLbl>
              <c:idx val="42"/>
              <c:layout/>
              <c:tx>
                <c:strRef>
                  <c:f>Netherlands!$D$52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{C4473CAA-3DCB-4306-977D-470BB73EF845}</c15:txfldGUID>
                      <c15:f>Netherlands!$D$52</c15:f>
                      <c15:dlblFieldTableCache>
                        <c:ptCount val="1"/>
                        <c:pt idx="0">
                          <c:v> </c:v>
                        </c:pt>
                      </c15:dlblFieldTableCache>
                    </c15:dlblFTEntry>
                  </c15:dlblFieldTable>
                  <c15:showDataLabelsRange val="0"/>
                </c:ext>
                <c:ext xmlns:c16="http://schemas.microsoft.com/office/drawing/2014/chart" uri="{C3380CC4-5D6E-409C-BE32-E72D297353CC}">
                  <c16:uniqueId val="{00000018-8EC3-465E-ACED-F0785D907A3E}"/>
                </c:ext>
              </c:extLst>
            </c:dLbl>
            <c:dLbl>
              <c:idx val="43"/>
              <c:layout/>
              <c:tx>
                <c:strRef>
                  <c:f>Netherlands!$D$53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{7F851BDC-EE51-435C-8BCC-CAF1E7A2C2FB}</c15:txfldGUID>
                      <c15:f>Netherlands!$D$53</c15:f>
                      <c15:dlblFieldTableCache>
                        <c:ptCount val="1"/>
                        <c:pt idx="0">
                          <c:v> </c:v>
                        </c:pt>
                      </c15:dlblFieldTableCache>
                    </c15:dlblFTEntry>
                  </c15:dlblFieldTable>
                  <c15:showDataLabelsRange val="0"/>
                </c:ext>
                <c:ext xmlns:c16="http://schemas.microsoft.com/office/drawing/2014/chart" uri="{C3380CC4-5D6E-409C-BE32-E72D297353CC}">
                  <c16:uniqueId val="{00000019-8EC3-465E-ACED-F0785D907A3E}"/>
                </c:ext>
              </c:extLst>
            </c:dLbl>
            <c:dLbl>
              <c:idx val="44"/>
              <c:layout/>
              <c:tx>
                <c:strRef>
                  <c:f>Netherlands!$D$54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{B288CCB2-D641-4F1A-BD42-3AA2984C9B3C}</c15:txfldGUID>
                      <c15:f>Netherlands!$D$54</c15:f>
                      <c15:dlblFieldTableCache>
                        <c:ptCount val="1"/>
                        <c:pt idx="0">
                          <c:v> </c:v>
                        </c:pt>
                      </c15:dlblFieldTableCache>
                    </c15:dlblFTEntry>
                  </c15:dlblFieldTable>
                  <c15:showDataLabelsRange val="0"/>
                </c:ext>
                <c:ext xmlns:c16="http://schemas.microsoft.com/office/drawing/2014/chart" uri="{C3380CC4-5D6E-409C-BE32-E72D297353CC}">
                  <c16:uniqueId val="{0000001A-8EC3-465E-ACED-F0785D907A3E}"/>
                </c:ext>
              </c:extLst>
            </c:dLbl>
            <c:dLbl>
              <c:idx val="45"/>
              <c:layout/>
              <c:tx>
                <c:strRef>
                  <c:f>Netherlands!$D$55</c:f>
                  <c:strCache>
                    <c:ptCount val="1"/>
                    <c:pt idx="0">
                      <c:v>1950s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{5020844A-29A5-401C-906C-2FD5CDA2D88A}</c15:txfldGUID>
                      <c15:f>Netherlands!$D$55</c15:f>
                      <c15:dlblFieldTableCache>
                        <c:ptCount val="1"/>
                        <c:pt idx="0">
                          <c:v>1950s</c:v>
                        </c:pt>
                      </c15:dlblFieldTableCache>
                    </c15:dlblFTEntry>
                  </c15:dlblFieldTable>
                  <c15:showDataLabelsRange val="0"/>
                </c:ext>
                <c:ext xmlns:c16="http://schemas.microsoft.com/office/drawing/2014/chart" uri="{C3380CC4-5D6E-409C-BE32-E72D297353CC}">
                  <c16:uniqueId val="{0000001B-8EC3-465E-ACED-F0785D907A3E}"/>
                </c:ext>
              </c:extLst>
            </c:dLbl>
            <c:dLbl>
              <c:idx val="46"/>
              <c:layout/>
              <c:tx>
                <c:strRef>
                  <c:f>Netherlands!$D$56</c:f>
                  <c:strCache>
                    <c:ptCount val="1"/>
                    <c:pt idx="0">
                      <c:v>1960s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{8CE7986B-C7B8-428F-9072-60847C90E20B}</c15:txfldGUID>
                      <c15:f>Netherlands!$D$56</c15:f>
                      <c15:dlblFieldTableCache>
                        <c:ptCount val="1"/>
                        <c:pt idx="0">
                          <c:v>1960s</c:v>
                        </c:pt>
                      </c15:dlblFieldTableCache>
                    </c15:dlblFTEntry>
                  </c15:dlblFieldTable>
                  <c15:showDataLabelsRange val="0"/>
                </c:ext>
                <c:ext xmlns:c16="http://schemas.microsoft.com/office/drawing/2014/chart" uri="{C3380CC4-5D6E-409C-BE32-E72D297353CC}">
                  <c16:uniqueId val="{0000001C-8EC3-465E-ACED-F0785D907A3E}"/>
                </c:ext>
              </c:extLst>
            </c:dLbl>
            <c:dLbl>
              <c:idx val="47"/>
              <c:layout/>
              <c:tx>
                <c:strRef>
                  <c:f>Netherlands!$D$57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{9A6CB77D-BB2B-420E-83F3-AAB6B3C68065}</c15:txfldGUID>
                      <c15:f>Netherlands!$D$57</c15:f>
                      <c15:dlblFieldTableCache>
                        <c:ptCount val="1"/>
                        <c:pt idx="0">
                          <c:v> </c:v>
                        </c:pt>
                      </c15:dlblFieldTableCache>
                    </c15:dlblFTEntry>
                  </c15:dlblFieldTable>
                  <c15:showDataLabelsRange val="0"/>
                </c:ext>
                <c:ext xmlns:c16="http://schemas.microsoft.com/office/drawing/2014/chart" uri="{C3380CC4-5D6E-409C-BE32-E72D297353CC}">
                  <c16:uniqueId val="{0000001D-8EC3-465E-ACED-F0785D907A3E}"/>
                </c:ext>
              </c:extLst>
            </c:dLbl>
            <c:dLbl>
              <c:idx val="48"/>
              <c:layout/>
              <c:tx>
                <c:strRef>
                  <c:f>Netherlands!$D$58</c:f>
                  <c:strCache>
                    <c:ptCount val="1"/>
                    <c:pt idx="0">
                      <c:v>1980s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{40D7B921-2A98-43B4-8B40-D25F31B7FED6}</c15:txfldGUID>
                      <c15:f>Netherlands!$D$58</c15:f>
                      <c15:dlblFieldTableCache>
                        <c:ptCount val="1"/>
                        <c:pt idx="0">
                          <c:v>1980s</c:v>
                        </c:pt>
                      </c15:dlblFieldTableCache>
                    </c15:dlblFTEntry>
                  </c15:dlblFieldTable>
                  <c15:showDataLabelsRange val="0"/>
                </c:ext>
                <c:ext xmlns:c16="http://schemas.microsoft.com/office/drawing/2014/chart" uri="{C3380CC4-5D6E-409C-BE32-E72D297353CC}">
                  <c16:uniqueId val="{0000001E-8EC3-465E-ACED-F0785D907A3E}"/>
                </c:ext>
              </c:extLst>
            </c:dLbl>
            <c:dLbl>
              <c:idx val="49"/>
              <c:layout/>
              <c:tx>
                <c:strRef>
                  <c:f>Netherlands!$D$59</c:f>
                  <c:strCache>
                    <c:ptCount val="1"/>
                    <c:pt idx="0">
                      <c:v>1990s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{C7DC0FA6-1F3E-411A-AEDD-69C48F025E82}</c15:txfldGUID>
                      <c15:f>Netherlands!$D$59</c15:f>
                      <c15:dlblFieldTableCache>
                        <c:ptCount val="1"/>
                        <c:pt idx="0">
                          <c:v>1990s</c:v>
                        </c:pt>
                      </c15:dlblFieldTableCache>
                    </c15:dlblFTEntry>
                  </c15:dlblFieldTable>
                  <c15:showDataLabelsRange val="0"/>
                </c:ext>
                <c:ext xmlns:c16="http://schemas.microsoft.com/office/drawing/2014/chart" uri="{C3380CC4-5D6E-409C-BE32-E72D297353CC}">
                  <c16:uniqueId val="{0000001F-8EC3-465E-ACED-F0785D907A3E}"/>
                </c:ext>
              </c:extLst>
            </c:dLbl>
            <c:dLbl>
              <c:idx val="50"/>
              <c:layout/>
              <c:tx>
                <c:strRef>
                  <c:f>Netherlands!$D$60</c:f>
                  <c:strCache>
                    <c:ptCount val="1"/>
                    <c:pt idx="0">
                      <c:v>2000s</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{19CCFA1B-6FC5-410D-AC6A-0721B39B1643}</c15:txfldGUID>
                      <c15:f>Netherlands!$D$60</c15:f>
                      <c15:dlblFieldTableCache>
                        <c:ptCount val="1"/>
                        <c:pt idx="0">
                          <c:v>2000s</c:v>
                        </c:pt>
                      </c15:dlblFieldTableCache>
                    </c15:dlblFTEntry>
                  </c15:dlblFieldTable>
                  <c15:showDataLabelsRange val="0"/>
                </c:ext>
                <c:ext xmlns:c16="http://schemas.microsoft.com/office/drawing/2014/chart" uri="{C3380CC4-5D6E-409C-BE32-E72D297353CC}">
                  <c16:uniqueId val="{00000000-8EC3-465E-ACED-F0785D907A3E}"/>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Netherlands!$B$10:$B$60</c:f>
              <c:numCache>
                <c:formatCode>0.000_ </c:formatCode>
                <c:ptCount val="51"/>
                <c:pt idx="0">
                  <c:v>8.2153310158429278</c:v>
                </c:pt>
                <c:pt idx="1">
                  <c:v>-7.6120086742418049</c:v>
                </c:pt>
                <c:pt idx="2">
                  <c:v>-18.384539426335195</c:v>
                </c:pt>
                <c:pt idx="3">
                  <c:v>-9.3445289765770596</c:v>
                </c:pt>
                <c:pt idx="4">
                  <c:v>-0.5355602856094146</c:v>
                </c:pt>
                <c:pt idx="5">
                  <c:v>4.9515723348514067</c:v>
                </c:pt>
                <c:pt idx="6">
                  <c:v>3.0718090230353843</c:v>
                </c:pt>
                <c:pt idx="7">
                  <c:v>25.605345480228689</c:v>
                </c:pt>
                <c:pt idx="8">
                  <c:v>50.688513104291573</c:v>
                </c:pt>
                <c:pt idx="9">
                  <c:v>49.926981764456585</c:v>
                </c:pt>
                <c:pt idx="10">
                  <c:v>51.001430498538873</c:v>
                </c:pt>
                <c:pt idx="11">
                  <c:v>12.170024486541053</c:v>
                </c:pt>
                <c:pt idx="12">
                  <c:v>-14.694289055092455</c:v>
                </c:pt>
                <c:pt idx="13">
                  <c:v>62.892264333642885</c:v>
                </c:pt>
                <c:pt idx="14">
                  <c:v>83.181294474028434</c:v>
                </c:pt>
                <c:pt idx="15">
                  <c:v>29.801294008659482</c:v>
                </c:pt>
                <c:pt idx="16">
                  <c:v>-12.567580394114771</c:v>
                </c:pt>
                <c:pt idx="17">
                  <c:v>8.5449400260455945</c:v>
                </c:pt>
                <c:pt idx="18">
                  <c:v>29.429736669743193</c:v>
                </c:pt>
                <c:pt idx="19">
                  <c:v>25.505553663411263</c:v>
                </c:pt>
                <c:pt idx="20">
                  <c:v>12.107968382199459</c:v>
                </c:pt>
                <c:pt idx="21">
                  <c:v>-26.620361007719254</c:v>
                </c:pt>
                <c:pt idx="22">
                  <c:v>42.545443235784148</c:v>
                </c:pt>
                <c:pt idx="23">
                  <c:v>89.15089321551747</c:v>
                </c:pt>
                <c:pt idx="24">
                  <c:v>17.482007782505292</c:v>
                </c:pt>
                <c:pt idx="25">
                  <c:v>-59.52835073603427</c:v>
                </c:pt>
                <c:pt idx="26">
                  <c:v>-16.076043502916747</c:v>
                </c:pt>
                <c:pt idx="27">
                  <c:v>104.96324523881873</c:v>
                </c:pt>
                <c:pt idx="28">
                  <c:v>26.327221806426365</c:v>
                </c:pt>
                <c:pt idx="29">
                  <c:v>-20.916303054577554</c:v>
                </c:pt>
                <c:pt idx="30">
                  <c:v>-24.058048797569171</c:v>
                </c:pt>
                <c:pt idx="31">
                  <c:v>-59.588166259033528</c:v>
                </c:pt>
                <c:pt idx="32">
                  <c:v>24.35983382949118</c:v>
                </c:pt>
                <c:pt idx="33">
                  <c:v>39.015790157104163</c:v>
                </c:pt>
                <c:pt idx="34">
                  <c:v>61.146833496601062</c:v>
                </c:pt>
                <c:pt idx="35">
                  <c:v>51.894460277387566</c:v>
                </c:pt>
                <c:pt idx="36">
                  <c:v>-18.061435921321674</c:v>
                </c:pt>
                <c:pt idx="37">
                  <c:v>-45.166046799956348</c:v>
                </c:pt>
                <c:pt idx="38">
                  <c:v>-13.966318140293822</c:v>
                </c:pt>
                <c:pt idx="39">
                  <c:v>58.748891857053025</c:v>
                </c:pt>
                <c:pt idx="40">
                  <c:v>60.799546845210898</c:v>
                </c:pt>
                <c:pt idx="41">
                  <c:v>7.706299864026505</c:v>
                </c:pt>
                <c:pt idx="42">
                  <c:v>44.507934481360621</c:v>
                </c:pt>
                <c:pt idx="43">
                  <c:v>-17.047445763310805</c:v>
                </c:pt>
                <c:pt idx="44">
                  <c:v>22.752955654909613</c:v>
                </c:pt>
                <c:pt idx="45">
                  <c:v>193.73307332061506</c:v>
                </c:pt>
                <c:pt idx="46">
                  <c:v>439.98240197639461</c:v>
                </c:pt>
                <c:pt idx="47">
                  <c:v>809.11909696374357</c:v>
                </c:pt>
                <c:pt idx="48">
                  <c:v>733.84438164284791</c:v>
                </c:pt>
                <c:pt idx="49">
                  <c:v>57.153353473104062</c:v>
                </c:pt>
                <c:pt idx="50">
                  <c:v>-407.86658738856067</c:v>
                </c:pt>
              </c:numCache>
            </c:numRef>
          </c:xVal>
          <c:yVal>
            <c:numRef>
              <c:f>Netherlands!$C$10:$C$60</c:f>
              <c:numCache>
                <c:formatCode>0_);\(0\)</c:formatCode>
                <c:ptCount val="51"/>
                <c:pt idx="0">
                  <c:v>41.268708310838363</c:v>
                </c:pt>
                <c:pt idx="1">
                  <c:v>49.484039326681291</c:v>
                </c:pt>
                <c:pt idx="2">
                  <c:v>26.044690962354753</c:v>
                </c:pt>
                <c:pt idx="3">
                  <c:v>12.714960474010905</c:v>
                </c:pt>
                <c:pt idx="4">
                  <c:v>7.3556330092006359</c:v>
                </c:pt>
                <c:pt idx="5">
                  <c:v>11.643839902792076</c:v>
                </c:pt>
                <c:pt idx="6">
                  <c:v>17.258777678903449</c:v>
                </c:pt>
                <c:pt idx="7">
                  <c:v>17.787457948862844</c:v>
                </c:pt>
                <c:pt idx="8">
                  <c:v>68.469468639360827</c:v>
                </c:pt>
                <c:pt idx="9">
                  <c:v>119.16448415744598</c:v>
                </c:pt>
                <c:pt idx="10">
                  <c:v>168.323432168274</c:v>
                </c:pt>
                <c:pt idx="11">
                  <c:v>221.16734515452373</c:v>
                </c:pt>
                <c:pt idx="12">
                  <c:v>192.6634811413561</c:v>
                </c:pt>
                <c:pt idx="13">
                  <c:v>191.77876704433882</c:v>
                </c:pt>
                <c:pt idx="14">
                  <c:v>318.44800980864187</c:v>
                </c:pt>
                <c:pt idx="15">
                  <c:v>358.14135599239569</c:v>
                </c:pt>
                <c:pt idx="16">
                  <c:v>378.05059782596084</c:v>
                </c:pt>
                <c:pt idx="17">
                  <c:v>333.00619520416615</c:v>
                </c:pt>
                <c:pt idx="18">
                  <c:v>395.14047787805202</c:v>
                </c:pt>
                <c:pt idx="19">
                  <c:v>391.86566854365253</c:v>
                </c:pt>
                <c:pt idx="20">
                  <c:v>446.15158520487455</c:v>
                </c:pt>
                <c:pt idx="21">
                  <c:v>416.08160530805145</c:v>
                </c:pt>
                <c:pt idx="22">
                  <c:v>392.91086318943604</c:v>
                </c:pt>
                <c:pt idx="23">
                  <c:v>501.17249177961975</c:v>
                </c:pt>
                <c:pt idx="24">
                  <c:v>571.21264962047098</c:v>
                </c:pt>
                <c:pt idx="25">
                  <c:v>536.13650734463033</c:v>
                </c:pt>
                <c:pt idx="26">
                  <c:v>452.15594814840244</c:v>
                </c:pt>
                <c:pt idx="27">
                  <c:v>503.98442033879684</c:v>
                </c:pt>
                <c:pt idx="28">
                  <c:v>662.0824386260399</c:v>
                </c:pt>
                <c:pt idx="29">
                  <c:v>556.63886395164957</c:v>
                </c:pt>
                <c:pt idx="30">
                  <c:v>620.24983251688479</c:v>
                </c:pt>
                <c:pt idx="31">
                  <c:v>508.52276635651123</c:v>
                </c:pt>
                <c:pt idx="32">
                  <c:v>501.07349999881774</c:v>
                </c:pt>
                <c:pt idx="33">
                  <c:v>557.24243401549359</c:v>
                </c:pt>
                <c:pt idx="34">
                  <c:v>579.10508031302606</c:v>
                </c:pt>
                <c:pt idx="35">
                  <c:v>679.53610100869571</c:v>
                </c:pt>
                <c:pt idx="36">
                  <c:v>682.8940008678012</c:v>
                </c:pt>
                <c:pt idx="37">
                  <c:v>643.41322916605236</c:v>
                </c:pt>
                <c:pt idx="38">
                  <c:v>592.5619072678885</c:v>
                </c:pt>
                <c:pt idx="39">
                  <c:v>615.48059288546472</c:v>
                </c:pt>
                <c:pt idx="40">
                  <c:v>710.05969098199455</c:v>
                </c:pt>
                <c:pt idx="41">
                  <c:v>737.07968657588651</c:v>
                </c:pt>
                <c:pt idx="42">
                  <c:v>725.47229071004756</c:v>
                </c:pt>
                <c:pt idx="43">
                  <c:v>826.09555553860775</c:v>
                </c:pt>
                <c:pt idx="44">
                  <c:v>691.37739918342595</c:v>
                </c:pt>
                <c:pt idx="45">
                  <c:v>871.60146684842698</c:v>
                </c:pt>
                <c:pt idx="46">
                  <c:v>1078.8435458246561</c:v>
                </c:pt>
                <c:pt idx="47">
                  <c:v>1751.5662708012162</c:v>
                </c:pt>
                <c:pt idx="48">
                  <c:v>2697.0817397521432</c:v>
                </c:pt>
                <c:pt idx="49">
                  <c:v>3219.255034086912</c:v>
                </c:pt>
                <c:pt idx="50">
                  <c:v>2811.3884466983513</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55260871660592703"/>
              <c:y val="0.89649827681227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10000"/>
          <c:min val="1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 (in log scale)</a:t>
                </a:r>
                <a:endParaRPr lang="zh-CN" altLang="zh-CN" sz="1000">
                  <a:effectLst/>
                </a:endParaRPr>
              </a:p>
            </c:rich>
          </c:tx>
          <c:layout>
            <c:manualLayout>
              <c:xMode val="edge"/>
              <c:yMode val="edge"/>
              <c:x val="1.882002152493285E-3"/>
              <c:y val="0.1311795220933566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the UK, 1510 to 2009</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UK!$D$11</c:f>
                  <c:strCache>
                    <c:ptCount val="1"/>
                    <c:pt idx="0">
                      <c:v>1510s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{6C0071AD-B534-4810-A2AC-A078E4E41C5A}</c15:txfldGUID>
                      <c15:f>UK!$D$11</c15:f>
                      <c15:dlblFieldTableCache>
                        <c:ptCount val="1"/>
                        <c:pt idx="0">
                          <c:v>1510s</c:v>
                        </c:pt>
                      </c15:dlblFieldTableCache>
                    </c15:dlblFTEntry>
                  </c15:dlblFieldTable>
                  <c15:showDataLabelsRange val="0"/>
                </c:ext>
                <c:ext xmlns:c16="http://schemas.microsoft.com/office/drawing/2014/chart" uri="{C3380CC4-5D6E-409C-BE32-E72D297353CC}">
                  <c16:uniqueId val="{00000001-93F0-445F-83C7-B3FE1D49BEAA}"/>
                </c:ext>
              </c:extLst>
            </c:dLbl>
            <c:dLbl>
              <c:idx val="2"/>
              <c:layout/>
              <c:tx>
                <c:strRef>
                  <c:f>UK!$D$12</c:f>
                  <c:strCache>
                    <c:ptCount val="1"/>
                    <c:pt idx="0">
                      <c:v>1520s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{E4D5B882-F7FB-44F4-BF43-A56117CC2C4B}</c15:txfldGUID>
                      <c15:f>UK!$D$12</c15:f>
                      <c15:dlblFieldTableCache>
                        <c:ptCount val="1"/>
                        <c:pt idx="0">
                          <c:v>1520s</c:v>
                        </c:pt>
                      </c15:dlblFieldTableCache>
                    </c15:dlblFTEntry>
                  </c15:dlblFieldTable>
                  <c15:showDataLabelsRange val="0"/>
                </c:ext>
                <c:ext xmlns:c16="http://schemas.microsoft.com/office/drawing/2014/chart" uri="{C3380CC4-5D6E-409C-BE32-E72D297353CC}">
                  <c16:uniqueId val="{00000002-93F0-445F-83C7-B3FE1D49BEAA}"/>
                </c:ext>
              </c:extLst>
            </c:dLbl>
            <c:dLbl>
              <c:idx val="3"/>
              <c:layout/>
              <c:tx>
                <c:strRef>
                  <c:f>UK!$D$13</c:f>
                  <c:strCache>
                    <c:ptCount val="1"/>
                    <c:pt idx="0">
                      <c:v>1530s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{846EBFAC-87D1-4662-AB2B-B5AEE29E3A26}</c15:txfldGUID>
                      <c15:f>UK!$D$13</c15:f>
                      <c15:dlblFieldTableCache>
                        <c:ptCount val="1"/>
                        <c:pt idx="0">
                          <c:v>1530s</c:v>
                        </c:pt>
                      </c15:dlblFieldTableCache>
                    </c15:dlblFTEntry>
                  </c15:dlblFieldTable>
                  <c15:showDataLabelsRange val="0"/>
                </c:ext>
                <c:ext xmlns:c16="http://schemas.microsoft.com/office/drawing/2014/chart" uri="{C3380CC4-5D6E-409C-BE32-E72D297353CC}">
                  <c16:uniqueId val="{00000003-93F0-445F-83C7-B3FE1D49BEAA}"/>
                </c:ext>
              </c:extLst>
            </c:dLbl>
            <c:dLbl>
              <c:idx val="6"/>
              <c:layout/>
              <c:tx>
                <c:strRef>
                  <c:f>UK!$D$16</c:f>
                  <c:strCache>
                    <c:ptCount val="1"/>
                    <c:pt idx="0">
                      <c:v>1560s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{0ABA7BA2-1840-403E-9D15-A90918893606}</c15:txfldGUID>
                      <c15:f>UK!$D$16</c15:f>
                      <c15:dlblFieldTableCache>
                        <c:ptCount val="1"/>
                        <c:pt idx="0">
                          <c:v>1560s</c:v>
                        </c:pt>
                      </c15:dlblFieldTableCache>
                    </c15:dlblFTEntry>
                  </c15:dlblFieldTable>
                  <c15:showDataLabelsRange val="0"/>
                </c:ext>
                <c:ext xmlns:c16="http://schemas.microsoft.com/office/drawing/2014/chart" uri="{C3380CC4-5D6E-409C-BE32-E72D297353CC}">
                  <c16:uniqueId val="{00000006-93F0-445F-83C7-B3FE1D49BEAA}"/>
                </c:ext>
              </c:extLst>
            </c:dLbl>
            <c:dLbl>
              <c:idx val="7"/>
              <c:layout/>
              <c:tx>
                <c:strRef>
                  <c:f>UK!$D$17</c:f>
                  <c:strCache>
                    <c:ptCount val="1"/>
                    <c:pt idx="0">
                      <c:v>1570s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{62019844-C3FF-45B4-AC3E-A734B53655AC}</c15:txfldGUID>
                      <c15:f>UK!$D$17</c15:f>
                      <c15:dlblFieldTableCache>
                        <c:ptCount val="1"/>
                        <c:pt idx="0">
                          <c:v>1570s</c:v>
                        </c:pt>
                      </c15:dlblFieldTableCache>
                    </c15:dlblFTEntry>
                  </c15:dlblFieldTable>
                  <c15:showDataLabelsRange val="0"/>
                </c:ext>
                <c:ext xmlns:c16="http://schemas.microsoft.com/office/drawing/2014/chart" uri="{C3380CC4-5D6E-409C-BE32-E72D297353CC}">
                  <c16:uniqueId val="{00000007-93F0-445F-83C7-B3FE1D49BEAA}"/>
                </c:ext>
              </c:extLst>
            </c:dLbl>
            <c:dLbl>
              <c:idx val="9"/>
              <c:layout/>
              <c:tx>
                <c:strRef>
                  <c:f>UK!$D$19</c:f>
                  <c:strCache>
                    <c:ptCount val="1"/>
                    <c:pt idx="0">
                      <c:v>1590s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{E0846C62-FD69-4214-9294-D1D2A22A9DB6}</c15:txfldGUID>
                      <c15:f>UK!$D$19</c15:f>
                      <c15:dlblFieldTableCache>
                        <c:ptCount val="1"/>
                        <c:pt idx="0">
                          <c:v>1590s</c:v>
                        </c:pt>
                      </c15:dlblFieldTableCache>
                    </c15:dlblFTEntry>
                  </c15:dlblFieldTable>
                  <c15:showDataLabelsRange val="0"/>
                </c:ext>
                <c:ext xmlns:c16="http://schemas.microsoft.com/office/drawing/2014/chart" uri="{C3380CC4-5D6E-409C-BE32-E72D297353CC}">
                  <c16:uniqueId val="{00000009-93F0-445F-83C7-B3FE1D49BEAA}"/>
                </c:ext>
              </c:extLst>
            </c:dLbl>
            <c:dLbl>
              <c:idx val="11"/>
              <c:layout/>
              <c:tx>
                <c:strRef>
                  <c:f>UK!$D$21</c:f>
                  <c:strCache>
                    <c:ptCount val="1"/>
                    <c:pt idx="0">
                      <c:v>1610s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{DD209976-07DE-4E86-8E24-522FED1492AA}</c15:txfldGUID>
                      <c15:f>UK!$D$21</c15:f>
                      <c15:dlblFieldTableCache>
                        <c:ptCount val="1"/>
                        <c:pt idx="0">
                          <c:v>1610s</c:v>
                        </c:pt>
                      </c15:dlblFieldTableCache>
                    </c15:dlblFTEntry>
                  </c15:dlblFieldTable>
                  <c15:showDataLabelsRange val="0"/>
                </c:ext>
                <c:ext xmlns:c16="http://schemas.microsoft.com/office/drawing/2014/chart" uri="{C3380CC4-5D6E-409C-BE32-E72D297353CC}">
                  <c16:uniqueId val="{0000000B-93F0-445F-83C7-B3FE1D49BEAA}"/>
                </c:ext>
              </c:extLst>
            </c:dLbl>
            <c:dLbl>
              <c:idx val="13"/>
              <c:layout/>
              <c:tx>
                <c:strRef>
                  <c:f>UK!$D$23</c:f>
                  <c:strCache>
                    <c:ptCount val="1"/>
                    <c:pt idx="0">
                      <c:v>1630s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{79702F4B-D6C8-4A8D-8A84-DFA232D45DF3}</c15:txfldGUID>
                      <c15:f>UK!$D$23</c15:f>
                      <c15:dlblFieldTableCache>
                        <c:ptCount val="1"/>
                        <c:pt idx="0">
                          <c:v>1630s</c:v>
                        </c:pt>
                      </c15:dlblFieldTableCache>
                    </c15:dlblFTEntry>
                  </c15:dlblFieldTable>
                  <c15:showDataLabelsRange val="0"/>
                </c:ext>
                <c:ext xmlns:c16="http://schemas.microsoft.com/office/drawing/2014/chart" uri="{C3380CC4-5D6E-409C-BE32-E72D297353CC}">
                  <c16:uniqueId val="{0000000D-93F0-445F-83C7-B3FE1D49BEAA}"/>
                </c:ext>
              </c:extLst>
            </c:dLbl>
            <c:dLbl>
              <c:idx val="14"/>
              <c:layout/>
              <c:tx>
                <c:strRef>
                  <c:f>UK!$D$24</c:f>
                  <c:strCache>
                    <c:ptCount val="1"/>
                    <c:pt idx="0">
                      <c:v>1640s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{032824FD-B762-4BAA-9348-6C0A74B5F4E4}</c15:txfldGUID>
                      <c15:f>UK!$D$24</c15:f>
                      <c15:dlblFieldTableCache>
                        <c:ptCount val="1"/>
                        <c:pt idx="0">
                          <c:v>1640s</c:v>
                        </c:pt>
                      </c15:dlblFieldTableCache>
                    </c15:dlblFTEntry>
                  </c15:dlblFieldTable>
                  <c15:showDataLabelsRange val="0"/>
                </c:ext>
                <c:ext xmlns:c16="http://schemas.microsoft.com/office/drawing/2014/chart" uri="{C3380CC4-5D6E-409C-BE32-E72D297353CC}">
                  <c16:uniqueId val="{0000000E-93F0-445F-83C7-B3FE1D49BEAA}"/>
                </c:ext>
              </c:extLst>
            </c:dLbl>
            <c:dLbl>
              <c:idx val="16"/>
              <c:layout/>
              <c:tx>
                <c:strRef>
                  <c:f>UK!$D$26</c:f>
                  <c:strCache>
                    <c:ptCount val="1"/>
                    <c:pt idx="0">
                      <c:v>1660s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{90541B6C-24A7-4028-846C-B5DD082F0AAD}</c15:txfldGUID>
                      <c15:f>UK!$D$26</c15:f>
                      <c15:dlblFieldTableCache>
                        <c:ptCount val="1"/>
                        <c:pt idx="0">
                          <c:v>1660s</c:v>
                        </c:pt>
                      </c15:dlblFieldTableCache>
                    </c15:dlblFTEntry>
                  </c15:dlblFieldTable>
                  <c15:showDataLabelsRange val="0"/>
                </c:ext>
                <c:ext xmlns:c16="http://schemas.microsoft.com/office/drawing/2014/chart" uri="{C3380CC4-5D6E-409C-BE32-E72D297353CC}">
                  <c16:uniqueId val="{00000010-93F0-445F-83C7-B3FE1D49BEAA}"/>
                </c:ext>
              </c:extLst>
            </c:dLbl>
            <c:dLbl>
              <c:idx val="18"/>
              <c:layout/>
              <c:tx>
                <c:strRef>
                  <c:f>UK!$D$28</c:f>
                  <c:strCache>
                    <c:ptCount val="1"/>
                    <c:pt idx="0">
                      <c:v>1680s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{87C68855-AE56-4266-8EBD-003C3D784FEB}</c15:txfldGUID>
                      <c15:f>UK!$D$28</c15:f>
                      <c15:dlblFieldTableCache>
                        <c:ptCount val="1"/>
                        <c:pt idx="0">
                          <c:v>1680s</c:v>
                        </c:pt>
                      </c15:dlblFieldTableCache>
                    </c15:dlblFTEntry>
                  </c15:dlblFieldTable>
                  <c15:showDataLabelsRange val="0"/>
                </c:ext>
                <c:ext xmlns:c16="http://schemas.microsoft.com/office/drawing/2014/chart" uri="{C3380CC4-5D6E-409C-BE32-E72D297353CC}">
                  <c16:uniqueId val="{00000012-93F0-445F-83C7-B3FE1D49BEAA}"/>
                </c:ext>
              </c:extLst>
            </c:dLbl>
            <c:dLbl>
              <c:idx val="19"/>
              <c:layout/>
              <c:tx>
                <c:strRef>
                  <c:f>UK!$D$29</c:f>
                  <c:strCache>
                    <c:ptCount val="1"/>
                    <c:pt idx="0">
                      <c:v>1690s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{EA4614BD-3324-430D-9184-FB975A99D9EC}</c15:txfldGUID>
                      <c15:f>UK!$D$29</c15:f>
                      <c15:dlblFieldTableCache>
                        <c:ptCount val="1"/>
                        <c:pt idx="0">
                          <c:v>1690s</c:v>
                        </c:pt>
                      </c15:dlblFieldTableCache>
                    </c15:dlblFTEntry>
                  </c15:dlblFieldTable>
                  <c15:showDataLabelsRange val="0"/>
                </c:ext>
                <c:ext xmlns:c16="http://schemas.microsoft.com/office/drawing/2014/chart" uri="{C3380CC4-5D6E-409C-BE32-E72D297353CC}">
                  <c16:uniqueId val="{00000014-93F0-445F-83C7-B3FE1D49BEAA}"/>
                </c:ext>
              </c:extLst>
            </c:dLbl>
            <c:dLbl>
              <c:idx val="29"/>
              <c:layout/>
              <c:tx>
                <c:strRef>
                  <c:f>UK!$D$39</c:f>
                  <c:strCache>
                    <c:ptCount val="1"/>
                    <c:pt idx="0">
                      <c:v>1790s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{07A2CE09-2CF8-449B-900C-7E8F7CEB92D6}</c15:txfldGUID>
                      <c15:f>UK!$D$39</c15:f>
                      <c15:dlblFieldTableCache>
                        <c:ptCount val="1"/>
                        <c:pt idx="0">
                          <c:v>1790s</c:v>
                        </c:pt>
                      </c15:dlblFieldTableCache>
                    </c15:dlblFTEntry>
                  </c15:dlblFieldTable>
                  <c15:showDataLabelsRange val="0"/>
                </c:ext>
                <c:ext xmlns:c16="http://schemas.microsoft.com/office/drawing/2014/chart" uri="{C3380CC4-5D6E-409C-BE32-E72D297353CC}">
                  <c16:uniqueId val="{00000009-F480-42C4-8443-6157DE016721}"/>
                </c:ext>
              </c:extLst>
            </c:dLbl>
            <c:dLbl>
              <c:idx val="30"/>
              <c:layout/>
              <c:tx>
                <c:strRef>
                  <c:f>UK!$D$40</c:f>
                  <c:strCache>
                    <c:ptCount val="1"/>
                    <c:pt idx="0">
                      <c:v>1800s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{E8222108-7091-414A-8378-AFAC104AA0A5}</c15:txfldGUID>
                      <c15:f>UK!$D$40</c15:f>
                      <c15:dlblFieldTableCache>
                        <c:ptCount val="1"/>
                        <c:pt idx="0">
                          <c:v>1800s</c:v>
                        </c:pt>
                      </c15:dlblFieldTableCache>
                    </c15:dlblFTEntry>
                  </c15:dlblFieldTable>
                  <c15:showDataLabelsRange val="0"/>
                </c:ext>
                <c:ext xmlns:c16="http://schemas.microsoft.com/office/drawing/2014/chart" uri="{C3380CC4-5D6E-409C-BE32-E72D297353CC}">
                  <c16:uniqueId val="{00000000-F480-42C4-8443-6157DE016721}"/>
                </c:ext>
              </c:extLst>
            </c:dLbl>
            <c:dLbl>
              <c:idx val="37"/>
              <c:layout/>
              <c:tx>
                <c:strRef>
                  <c:f>UK!$D$47</c:f>
                  <c:strCache>
                    <c:ptCount val="1"/>
                    <c:pt idx="0">
                      <c:v>1870s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{EF2D5505-8579-499B-967C-330B5962CA64}</c15:txfldGUID>
                      <c15:f>UK!$D$47</c15:f>
                      <c15:dlblFieldTableCache>
                        <c:ptCount val="1"/>
                        <c:pt idx="0">
                          <c:v>1870s</c:v>
                        </c:pt>
                      </c15:dlblFieldTableCache>
                    </c15:dlblFTEntry>
                  </c15:dlblFieldTable>
                  <c15:showDataLabelsRange val="0"/>
                </c:ext>
                <c:ext xmlns:c16="http://schemas.microsoft.com/office/drawing/2014/chart" uri="{C3380CC4-5D6E-409C-BE32-E72D297353CC}">
                  <c16:uniqueId val="{0000000A-F480-42C4-8443-6157DE016721}"/>
                </c:ext>
              </c:extLst>
            </c:dLbl>
            <c:dLbl>
              <c:idx val="40"/>
              <c:layout/>
              <c:tx>
                <c:strRef>
                  <c:f>UK!$D$50</c:f>
                  <c:strCache>
                    <c:ptCount val="1"/>
                    <c:pt idx="0">
                      <c:v>1900s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{4BB19AB8-B3F0-47C3-A340-334CC50E94BF}</c15:txfldGUID>
                      <c15:f>UK!$D$50</c15:f>
                      <c15:dlblFieldTableCache>
                        <c:ptCount val="1"/>
                        <c:pt idx="0">
                          <c:v>1900s</c:v>
                        </c:pt>
                      </c15:dlblFieldTableCache>
                    </c15:dlblFTEntry>
                  </c15:dlblFieldTable>
                  <c15:showDataLabelsRange val="0"/>
                </c:ext>
                <c:ext xmlns:c16="http://schemas.microsoft.com/office/drawing/2014/chart" uri="{C3380CC4-5D6E-409C-BE32-E72D297353CC}">
                  <c16:uniqueId val="{0000000B-F480-42C4-8443-6157DE016721}"/>
                </c:ext>
              </c:extLst>
            </c:dLbl>
            <c:dLbl>
              <c:idx val="45"/>
              <c:layout/>
              <c:tx>
                <c:strRef>
                  <c:f>UK!$D$55</c:f>
                  <c:strCache>
                    <c:ptCount val="1"/>
                    <c:pt idx="0">
                      <c:v>1950s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{4CE5F382-AEC1-439F-A81B-7C73B98B88B8}</c15:txfldGUID>
                      <c15:f>UK!$D$55</c15:f>
                      <c15:dlblFieldTableCache>
                        <c:ptCount val="1"/>
                        <c:pt idx="0">
                          <c:v>1950s</c:v>
                        </c:pt>
                      </c15:dlblFieldTableCache>
                    </c15:dlblFTEntry>
                  </c15:dlblFieldTable>
                  <c15:showDataLabelsRange val="0"/>
                </c:ext>
                <c:ext xmlns:c16="http://schemas.microsoft.com/office/drawing/2014/chart" uri="{C3380CC4-5D6E-409C-BE32-E72D297353CC}">
                  <c16:uniqueId val="{0000000C-F480-42C4-8443-6157DE016721}"/>
                </c:ext>
              </c:extLst>
            </c:dLbl>
            <c:dLbl>
              <c:idx val="46"/>
              <c:layout/>
              <c:tx>
                <c:strRef>
                  <c:f>UK!$D$56</c:f>
                  <c:strCache>
                    <c:ptCount val="1"/>
                    <c:pt idx="0">
                      <c:v>1960s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{4D832F0A-8315-49F6-BAFD-B89FF99B01C7}</c15:txfldGUID>
                      <c15:f>UK!$D$56</c15:f>
                      <c15:dlblFieldTableCache>
                        <c:ptCount val="1"/>
                        <c:pt idx="0">
                          <c:v>1960s</c:v>
                        </c:pt>
                      </c15:dlblFieldTableCache>
                    </c15:dlblFTEntry>
                  </c15:dlblFieldTable>
                  <c15:showDataLabelsRange val="0"/>
                </c:ext>
                <c:ext xmlns:c16="http://schemas.microsoft.com/office/drawing/2014/chart" uri="{C3380CC4-5D6E-409C-BE32-E72D297353CC}">
                  <c16:uniqueId val="{00000004-F480-42C4-8443-6157DE016721}"/>
                </c:ext>
              </c:extLst>
            </c:dLbl>
            <c:dLbl>
              <c:idx val="47"/>
              <c:layout/>
              <c:tx>
                <c:strRef>
                  <c:f>UK!$D$57</c:f>
                  <c:strCache>
                    <c:ptCount val="1"/>
                    <c:pt idx="0">
                      <c:v>1970s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{06EC9021-D201-46CA-976B-782ABD8AA3AD}</c15:txfldGUID>
                      <c15:f>UK!$D$57</c15:f>
                      <c15:dlblFieldTableCache>
                        <c:ptCount val="1"/>
                        <c:pt idx="0">
                          <c:v>1970s</c:v>
                        </c:pt>
                      </c15:dlblFieldTableCache>
                    </c15:dlblFTEntry>
                  </c15:dlblFieldTable>
                  <c15:showDataLabelsRange val="0"/>
                </c:ext>
                <c:ext xmlns:c16="http://schemas.microsoft.com/office/drawing/2014/chart" uri="{C3380CC4-5D6E-409C-BE32-E72D297353CC}">
                  <c16:uniqueId val="{00000005-F480-42C4-8443-6157DE016721}"/>
                </c:ext>
              </c:extLst>
            </c:dLbl>
            <c:dLbl>
              <c:idx val="48"/>
              <c:layout/>
              <c:tx>
                <c:strRef>
                  <c:f>UK!$D$58</c:f>
                  <c:strCache>
                    <c:ptCount val="1"/>
                    <c:pt idx="0">
                      <c:v>1980s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{C7B54B0E-D88A-4BAC-93EB-9553B7F4FD23}</c15:txfldGUID>
                      <c15:f>UK!$D$58</c15:f>
                      <c15:dlblFieldTableCache>
                        <c:ptCount val="1"/>
                        <c:pt idx="0">
                          <c:v>1980s</c:v>
                        </c:pt>
                      </c15:dlblFieldTableCache>
                    </c15:dlblFTEntry>
                  </c15:dlblFieldTable>
                  <c15:showDataLabelsRange val="0"/>
                </c:ext>
                <c:ext xmlns:c16="http://schemas.microsoft.com/office/drawing/2014/chart" uri="{C3380CC4-5D6E-409C-BE32-E72D297353CC}">
                  <c16:uniqueId val="{00000006-F480-42C4-8443-6157DE016721}"/>
                </c:ext>
              </c:extLst>
            </c:dLbl>
            <c:dLbl>
              <c:idx val="49"/>
              <c:layout/>
              <c:tx>
                <c:strRef>
                  <c:f>UK!$D$59</c:f>
                  <c:strCache>
                    <c:ptCount val="1"/>
                    <c:pt idx="0">
                      <c:v>1990s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{C9069C45-6C65-4119-9859-E81F986CBDD8}</c15:txfldGUID>
                      <c15:f>UK!$D$59</c15:f>
                      <c15:dlblFieldTableCache>
                        <c:ptCount val="1"/>
                        <c:pt idx="0">
                          <c:v>1990s</c:v>
                        </c:pt>
                      </c15:dlblFieldTableCache>
                    </c15:dlblFTEntry>
                  </c15:dlblFieldTable>
                  <c15:showDataLabelsRange val="0"/>
                </c:ext>
                <c:ext xmlns:c16="http://schemas.microsoft.com/office/drawing/2014/chart" uri="{C3380CC4-5D6E-409C-BE32-E72D297353CC}">
                  <c16:uniqueId val="{00000007-F480-42C4-8443-6157DE016721}"/>
                </c:ext>
              </c:extLst>
            </c:dLbl>
            <c:dLbl>
              <c:idx val="50"/>
              <c:layout/>
              <c:tx>
                <c:strRef>
                  <c:f>UK!$D$60</c:f>
                  <c:strCache>
                    <c:ptCount val="1"/>
                    <c:pt idx="0">
                      <c:v>2000s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{F3AE1C99-DEFC-4747-AA22-640C7749E133}</c15:txfldGUID>
                      <c15:f>UK!$D$60</c15:f>
                      <c15:dlblFieldTableCache>
                        <c:ptCount val="1"/>
                        <c:pt idx="0">
                          <c:v>2000s</c:v>
                        </c:pt>
                      </c15:dlblFieldTableCache>
                    </c15:dlblFTEntry>
                  </c15:dlblFieldTable>
                  <c15:showDataLabelsRange val="0"/>
                </c:ext>
                <c:ext xmlns:c16="http://schemas.microsoft.com/office/drawing/2014/chart" uri="{C3380CC4-5D6E-409C-BE32-E72D297353CC}">
                  <c16:uniqueId val="{00000008-F480-42C4-8443-6157DE016721}"/>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UK!$B$10:$B$60</c:f>
              <c:numCache>
                <c:formatCode>0.000_ </c:formatCode>
                <c:ptCount val="51"/>
                <c:pt idx="0">
                  <c:v>2.8593682485516823</c:v>
                </c:pt>
                <c:pt idx="1">
                  <c:v>3.4515258619020832</c:v>
                </c:pt>
                <c:pt idx="2">
                  <c:v>3.9029824254037964</c:v>
                </c:pt>
                <c:pt idx="3">
                  <c:v>5.5301914634582019</c:v>
                </c:pt>
                <c:pt idx="4">
                  <c:v>3.7076349793134824</c:v>
                </c:pt>
                <c:pt idx="5">
                  <c:v>0.86858033715787286</c:v>
                </c:pt>
                <c:pt idx="6">
                  <c:v>5.8171632531898911</c:v>
                </c:pt>
                <c:pt idx="7">
                  <c:v>8.681691345696926</c:v>
                </c:pt>
                <c:pt idx="8">
                  <c:v>4.9365065994035682</c:v>
                </c:pt>
                <c:pt idx="9">
                  <c:v>6.7675356404211797</c:v>
                </c:pt>
                <c:pt idx="10">
                  <c:v>7.8734968204338109</c:v>
                </c:pt>
                <c:pt idx="11">
                  <c:v>5.7302845676539356</c:v>
                </c:pt>
                <c:pt idx="12">
                  <c:v>4.8016147510103053</c:v>
                </c:pt>
                <c:pt idx="13">
                  <c:v>85.899639128460564</c:v>
                </c:pt>
                <c:pt idx="14">
                  <c:v>50.081892414600006</c:v>
                </c:pt>
                <c:pt idx="15">
                  <c:v>-33.083202175610097</c:v>
                </c:pt>
                <c:pt idx="16">
                  <c:v>30.948760044209877</c:v>
                </c:pt>
                <c:pt idx="17">
                  <c:v>77.040170594338548</c:v>
                </c:pt>
                <c:pt idx="18">
                  <c:v>32.346259688641879</c:v>
                </c:pt>
                <c:pt idx="19">
                  <c:v>-37.42934582505157</c:v>
                </c:pt>
                <c:pt idx="20">
                  <c:v>-28.231930921603464</c:v>
                </c:pt>
                <c:pt idx="21">
                  <c:v>-42.548094347077409</c:v>
                </c:pt>
                <c:pt idx="22">
                  <c:v>-35.001823056071117</c:v>
                </c:pt>
                <c:pt idx="23">
                  <c:v>9.9844601601930094E-2</c:v>
                </c:pt>
                <c:pt idx="24">
                  <c:v>0.68322567849104132</c:v>
                </c:pt>
                <c:pt idx="25">
                  <c:v>8.3595390413453146</c:v>
                </c:pt>
                <c:pt idx="26">
                  <c:v>1.6067778759934157</c:v>
                </c:pt>
                <c:pt idx="27">
                  <c:v>5.321666573375893</c:v>
                </c:pt>
                <c:pt idx="28">
                  <c:v>33.732248172341826</c:v>
                </c:pt>
                <c:pt idx="29">
                  <c:v>-48.043830780996601</c:v>
                </c:pt>
                <c:pt idx="30">
                  <c:v>-82.070980905491368</c:v>
                </c:pt>
                <c:pt idx="31">
                  <c:v>-15.903546358410537</c:v>
                </c:pt>
                <c:pt idx="32">
                  <c:v>-0.32149185738304453</c:v>
                </c:pt>
                <c:pt idx="33">
                  <c:v>8.203992691491429</c:v>
                </c:pt>
                <c:pt idx="34">
                  <c:v>12.828036549698183</c:v>
                </c:pt>
                <c:pt idx="35">
                  <c:v>4.5519337613527924</c:v>
                </c:pt>
                <c:pt idx="36">
                  <c:v>-3.9413625644599577</c:v>
                </c:pt>
                <c:pt idx="37">
                  <c:v>11.122601713841654</c:v>
                </c:pt>
                <c:pt idx="38">
                  <c:v>20.182198117966095</c:v>
                </c:pt>
                <c:pt idx="39">
                  <c:v>22.862697177328208</c:v>
                </c:pt>
                <c:pt idx="40">
                  <c:v>9.8061419981867033</c:v>
                </c:pt>
                <c:pt idx="41">
                  <c:v>22.320739405932244</c:v>
                </c:pt>
                <c:pt idx="42">
                  <c:v>40.096643612873393</c:v>
                </c:pt>
                <c:pt idx="43">
                  <c:v>2.5604085623037207</c:v>
                </c:pt>
                <c:pt idx="44">
                  <c:v>15.421685142800499</c:v>
                </c:pt>
                <c:pt idx="45">
                  <c:v>147.4273081125836</c:v>
                </c:pt>
                <c:pt idx="46">
                  <c:v>394.58020572902586</c:v>
                </c:pt>
                <c:pt idx="47">
                  <c:v>177.03067908277214</c:v>
                </c:pt>
                <c:pt idx="48">
                  <c:v>118.17112450299749</c:v>
                </c:pt>
                <c:pt idx="49">
                  <c:v>453.61471272804454</c:v>
                </c:pt>
                <c:pt idx="50" formatCode="0_);\(0\)">
                  <c:v>474.10205945613711</c:v>
                </c:pt>
              </c:numCache>
            </c:numRef>
          </c:xVal>
          <c:yVal>
            <c:numRef>
              <c:f>UK!$C$10:$C$60</c:f>
              <c:numCache>
                <c:formatCode>0_);\(0\)</c:formatCode>
                <c:ptCount val="51"/>
                <c:pt idx="0">
                  <c:v>9.1140413416698838</c:v>
                </c:pt>
                <c:pt idx="1">
                  <c:v>11.973409590221566</c:v>
                </c:pt>
                <c:pt idx="2">
                  <c:v>16.01709306547405</c:v>
                </c:pt>
                <c:pt idx="3">
                  <c:v>19.779374441029159</c:v>
                </c:pt>
                <c:pt idx="4">
                  <c:v>27.077475992390454</c:v>
                </c:pt>
                <c:pt idx="5">
                  <c:v>27.194644399656124</c:v>
                </c:pt>
                <c:pt idx="6">
                  <c:v>28.8146366667062</c:v>
                </c:pt>
                <c:pt idx="7">
                  <c:v>38.828970906035906</c:v>
                </c:pt>
                <c:pt idx="8">
                  <c:v>46.178019358100052</c:v>
                </c:pt>
                <c:pt idx="9">
                  <c:v>48.701984104843042</c:v>
                </c:pt>
                <c:pt idx="10">
                  <c:v>59.713090638942411</c:v>
                </c:pt>
                <c:pt idx="11">
                  <c:v>64.448977745710664</c:v>
                </c:pt>
                <c:pt idx="12">
                  <c:v>71.173659774250282</c:v>
                </c:pt>
                <c:pt idx="13">
                  <c:v>74.052207247731275</c:v>
                </c:pt>
                <c:pt idx="14">
                  <c:v>242.9729380311714</c:v>
                </c:pt>
                <c:pt idx="15">
                  <c:v>174.21599207693129</c:v>
                </c:pt>
                <c:pt idx="16">
                  <c:v>176.8065336799512</c:v>
                </c:pt>
                <c:pt idx="17">
                  <c:v>236.11351216535104</c:v>
                </c:pt>
                <c:pt idx="18">
                  <c:v>330.8868748686283</c:v>
                </c:pt>
                <c:pt idx="19">
                  <c:v>300.8060315426348</c:v>
                </c:pt>
                <c:pt idx="20">
                  <c:v>256.02818321852516</c:v>
                </c:pt>
                <c:pt idx="21">
                  <c:v>244.34216969942787</c:v>
                </c:pt>
                <c:pt idx="22">
                  <c:v>170.93199452437034</c:v>
                </c:pt>
                <c:pt idx="23">
                  <c:v>174.33852358728564</c:v>
                </c:pt>
                <c:pt idx="24">
                  <c:v>171.1316837275742</c:v>
                </c:pt>
                <c:pt idx="25">
                  <c:v>175.70497494426772</c:v>
                </c:pt>
                <c:pt idx="26">
                  <c:v>187.85076181026483</c:v>
                </c:pt>
                <c:pt idx="27">
                  <c:v>178.91853069625455</c:v>
                </c:pt>
                <c:pt idx="28">
                  <c:v>198.49409495701661</c:v>
                </c:pt>
                <c:pt idx="29">
                  <c:v>246.3830270409382</c:v>
                </c:pt>
                <c:pt idx="30">
                  <c:v>102.40643339502341</c:v>
                </c:pt>
                <c:pt idx="31">
                  <c:v>82.241065229955467</c:v>
                </c:pt>
                <c:pt idx="32">
                  <c:v>70.599340678202338</c:v>
                </c:pt>
                <c:pt idx="33">
                  <c:v>81.598081515189378</c:v>
                </c:pt>
                <c:pt idx="34">
                  <c:v>87.007326061185196</c:v>
                </c:pt>
                <c:pt idx="35">
                  <c:v>107.25415461458574</c:v>
                </c:pt>
                <c:pt idx="36">
                  <c:v>96.111193583890781</c:v>
                </c:pt>
                <c:pt idx="37">
                  <c:v>99.371429485665828</c:v>
                </c:pt>
                <c:pt idx="38">
                  <c:v>118.35639701157409</c:v>
                </c:pt>
                <c:pt idx="39">
                  <c:v>139.73582572159802</c:v>
                </c:pt>
                <c:pt idx="40">
                  <c:v>164.0817913662305</c:v>
                </c:pt>
                <c:pt idx="41">
                  <c:v>159.34810971797143</c:v>
                </c:pt>
                <c:pt idx="42">
                  <c:v>208.72327017809499</c:v>
                </c:pt>
                <c:pt idx="43">
                  <c:v>239.54139694371821</c:v>
                </c:pt>
                <c:pt idx="44">
                  <c:v>213.84408730270243</c:v>
                </c:pt>
                <c:pt idx="45">
                  <c:v>270.38476722931921</c:v>
                </c:pt>
                <c:pt idx="46">
                  <c:v>508.69870352786967</c:v>
                </c:pt>
                <c:pt idx="47">
                  <c:v>1059.5451786873709</c:v>
                </c:pt>
                <c:pt idx="48">
                  <c:v>862.76006169341395</c:v>
                </c:pt>
                <c:pt idx="49">
                  <c:v>1295.8874276933659</c:v>
                </c:pt>
                <c:pt idx="50">
                  <c:v>1769.989487149503</c:v>
                </c:pt>
              </c:numCache>
            </c:numRef>
          </c:yVal>
          <c:smooth val="1"/>
          <c:extLst>
            <c:ext xmlns:c16="http://schemas.microsoft.com/office/drawing/2014/chart" uri="{C3380CC4-5D6E-409C-BE32-E72D297353CC}">
              <c16:uniqueId val="{00000013-93F0-445F-83C7-B3FE1D49BEAA}"/>
            </c:ext>
          </c:extLst>
        </c:ser>
        <c:dLbls>
          <c:showLegendKey val="0"/>
          <c:showVal val="0"/>
          <c:showCatName val="0"/>
          <c:showSerName val="0"/>
          <c:showPercent val="0"/>
          <c:showBubbleSize val="0"/>
        </c:dLbls>
        <c:axId val="-2113491016"/>
        <c:axId val="-2112968008"/>
      </c:scatterChart>
      <c:valAx>
        <c:axId val="-211349101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47728851875475692"/>
              <c:y val="0.8981438124273610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2968008"/>
        <c:crosses val="autoZero"/>
        <c:crossBetween val="midCat"/>
      </c:valAx>
      <c:valAx>
        <c:axId val="-2112968008"/>
        <c:scaling>
          <c:logBase val="10"/>
          <c:orientation val="minMax"/>
          <c:min val="1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 (in log scale)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49101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Russia, 1920 to 2009</a:t>
            </a:r>
            <a:endParaRPr lang="zh-CN" altLang="zh-CN" sz="1100">
              <a:effectLst/>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Russia!$D$9</c:f>
                  <c:strCache>
                    <c:ptCount val="1"/>
                    <c:pt idx="0">
                      <c:v>1920s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{8DBF9675-FC33-4A52-B2E4-437615F2D2C9}</c15:txfldGUID>
                      <c15:f>Russia!$D$9</c15:f>
                      <c15:dlblFieldTableCache>
                        <c:ptCount val="1"/>
                        <c:pt idx="0">
                          <c:v>1920s</c:v>
                        </c:pt>
                      </c15:dlblFieldTableCache>
                    </c15:dlblFTEntry>
                  </c15:dlblFieldTable>
                  <c15:showDataLabelsRange val="0"/>
                </c:ext>
                <c:ext xmlns:c16="http://schemas.microsoft.com/office/drawing/2014/chart" uri="{C3380CC4-5D6E-409C-BE32-E72D297353CC}">
                  <c16:uniqueId val="{00000000-1EF5-438D-87D5-04BB7B04CE17}"/>
                </c:ext>
              </c:extLst>
            </c:dLbl>
            <c:dLbl>
              <c:idx val="1"/>
              <c:layout/>
              <c:tx>
                <c:strRef>
                  <c:f>Russia!$D$10</c:f>
                  <c:strCache>
                    <c:ptCount val="1"/>
                    <c:pt idx="0">
                      <c:v>1930s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{F3A6926C-B465-46AB-ABB2-FDC99530DD15}</c15:txfldGUID>
                      <c15:f>Russia!$D$10</c15:f>
                      <c15:dlblFieldTableCache>
                        <c:ptCount val="1"/>
                        <c:pt idx="0">
                          <c:v>1930s</c:v>
                        </c:pt>
                      </c15:dlblFieldTableCache>
                    </c15:dlblFTEntry>
                  </c15:dlblFieldTable>
                  <c15:showDataLabelsRange val="0"/>
                </c:ext>
                <c:ext xmlns:c16="http://schemas.microsoft.com/office/drawing/2014/chart" uri="{C3380CC4-5D6E-409C-BE32-E72D297353CC}">
                  <c16:uniqueId val="{00000001-1EF5-438D-87D5-04BB7B04CE17}"/>
                </c:ext>
              </c:extLst>
            </c:dLbl>
            <c:dLbl>
              <c:idx val="2"/>
              <c:layout/>
              <c:tx>
                <c:strRef>
                  <c:f>Russia!$D$11</c:f>
                  <c:strCache>
                    <c:ptCount val="1"/>
                    <c:pt idx="0">
                      <c:v>1940s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{06F8DD09-C275-4460-9FCF-D061D016C079}</c15:txfldGUID>
                      <c15:f>Russia!$D$11</c15:f>
                      <c15:dlblFieldTableCache>
                        <c:ptCount val="1"/>
                        <c:pt idx="0">
                          <c:v>1940s</c:v>
                        </c:pt>
                      </c15:dlblFieldTableCache>
                    </c15:dlblFTEntry>
                  </c15:dlblFieldTable>
                  <c15:showDataLabelsRange val="0"/>
                </c:ext>
                <c:ext xmlns:c16="http://schemas.microsoft.com/office/drawing/2014/chart" uri="{C3380CC4-5D6E-409C-BE32-E72D297353CC}">
                  <c16:uniqueId val="{00000002-1EF5-438D-87D5-04BB7B04CE17}"/>
                </c:ext>
              </c:extLst>
            </c:dLbl>
            <c:dLbl>
              <c:idx val="3"/>
              <c:layout/>
              <c:tx>
                <c:strRef>
                  <c:f>Russia!$D$12</c:f>
                  <c:strCache>
                    <c:ptCount val="1"/>
                    <c:pt idx="0">
                      <c:v>1950s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{D249FBEE-EF22-4675-BE62-2E856D167ADA}</c15:txfldGUID>
                      <c15:f>Russia!$D$12</c15:f>
                      <c15:dlblFieldTableCache>
                        <c:ptCount val="1"/>
                        <c:pt idx="0">
                          <c:v>1950s</c:v>
                        </c:pt>
                      </c15:dlblFieldTableCache>
                    </c15:dlblFTEntry>
                  </c15:dlblFieldTable>
                  <c15:showDataLabelsRange val="0"/>
                </c:ext>
                <c:ext xmlns:c16="http://schemas.microsoft.com/office/drawing/2014/chart" uri="{C3380CC4-5D6E-409C-BE32-E72D297353CC}">
                  <c16:uniqueId val="{00000003-1EF5-438D-87D5-04BB7B04CE17}"/>
                </c:ext>
              </c:extLst>
            </c:dLbl>
            <c:dLbl>
              <c:idx val="4"/>
              <c:layout/>
              <c:tx>
                <c:strRef>
                  <c:f>Russia!$D$13</c:f>
                  <c:strCache>
                    <c:ptCount val="1"/>
                    <c:pt idx="0">
                      <c:v>1960s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{875448EA-D55A-4073-B91D-13C354778723}</c15:txfldGUID>
                      <c15:f>Russia!$D$13</c15:f>
                      <c15:dlblFieldTableCache>
                        <c:ptCount val="1"/>
                        <c:pt idx="0">
                          <c:v>1960s</c:v>
                        </c:pt>
                      </c15:dlblFieldTableCache>
                    </c15:dlblFTEntry>
                  </c15:dlblFieldTable>
                  <c15:showDataLabelsRange val="0"/>
                </c:ext>
                <c:ext xmlns:c16="http://schemas.microsoft.com/office/drawing/2014/chart" uri="{C3380CC4-5D6E-409C-BE32-E72D297353CC}">
                  <c16:uniqueId val="{00000004-1EF5-438D-87D5-04BB7B04CE17}"/>
                </c:ext>
              </c:extLst>
            </c:dLbl>
            <c:dLbl>
              <c:idx val="5"/>
              <c:layout/>
              <c:tx>
                <c:strRef>
                  <c:f>Russia!$D$14</c:f>
                  <c:strCache>
                    <c:ptCount val="1"/>
                    <c:pt idx="0">
                      <c:v>1970s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{59FC5E9F-F193-4890-A546-0C4AA7989595}</c15:txfldGUID>
                      <c15:f>Russia!$D$14</c15:f>
                      <c15:dlblFieldTableCache>
                        <c:ptCount val="1"/>
                        <c:pt idx="0">
                          <c:v>1970s</c:v>
                        </c:pt>
                      </c15:dlblFieldTableCache>
                    </c15:dlblFTEntry>
                  </c15:dlblFieldTable>
                  <c15:showDataLabelsRange val="0"/>
                </c:ext>
                <c:ext xmlns:c16="http://schemas.microsoft.com/office/drawing/2014/chart" uri="{C3380CC4-5D6E-409C-BE32-E72D297353CC}">
                  <c16:uniqueId val="{00000005-1EF5-438D-87D5-04BB7B04CE17}"/>
                </c:ext>
              </c:extLst>
            </c:dLbl>
            <c:dLbl>
              <c:idx val="6"/>
              <c:layout/>
              <c:tx>
                <c:strRef>
                  <c:f>Russia!$D$15</c:f>
                  <c:strCache>
                    <c:ptCount val="1"/>
                    <c:pt idx="0">
                      <c:v>1980s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{F06E76E8-B7F8-4C3E-A9E4-938D10943653}</c15:txfldGUID>
                      <c15:f>Russia!$D$15</c15:f>
                      <c15:dlblFieldTableCache>
                        <c:ptCount val="1"/>
                        <c:pt idx="0">
                          <c:v>1980s</c:v>
                        </c:pt>
                      </c15:dlblFieldTableCache>
                    </c15:dlblFTEntry>
                  </c15:dlblFieldTable>
                  <c15:showDataLabelsRange val="0"/>
                </c:ext>
                <c:ext xmlns:c16="http://schemas.microsoft.com/office/drawing/2014/chart" uri="{C3380CC4-5D6E-409C-BE32-E72D297353CC}">
                  <c16:uniqueId val="{00000006-1EF5-438D-87D5-04BB7B04CE17}"/>
                </c:ext>
              </c:extLst>
            </c:dLbl>
            <c:dLbl>
              <c:idx val="7"/>
              <c:layout/>
              <c:tx>
                <c:strRef>
                  <c:f>Russia!$D$16</c:f>
                  <c:strCache>
                    <c:ptCount val="1"/>
                    <c:pt idx="0">
                      <c:v>1990s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{8B33BDCB-9DDB-4A7D-A7DC-BB76D43650CE}</c15:txfldGUID>
                      <c15:f>Russia!$D$16</c15:f>
                      <c15:dlblFieldTableCache>
                        <c:ptCount val="1"/>
                        <c:pt idx="0">
                          <c:v>1990s</c:v>
                        </c:pt>
                      </c15:dlblFieldTableCache>
                    </c15:dlblFTEntry>
                  </c15:dlblFieldTable>
                  <c15:showDataLabelsRange val="0"/>
                </c:ext>
                <c:ext xmlns:c16="http://schemas.microsoft.com/office/drawing/2014/chart" uri="{C3380CC4-5D6E-409C-BE32-E72D297353CC}">
                  <c16:uniqueId val="{00000007-1EF5-438D-87D5-04BB7B04CE17}"/>
                </c:ext>
              </c:extLst>
            </c:dLbl>
            <c:dLbl>
              <c:idx val="8"/>
              <c:layout/>
              <c:tx>
                <c:strRef>
                  <c:f>Russia!$D$17</c:f>
                  <c:strCache>
                    <c:ptCount val="1"/>
                    <c:pt idx="0">
                      <c:v>2000s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{251E5C68-9AB5-4BDC-8165-7616F8E6D5E7}</c15:txfldGUID>
                      <c15:f>Russia!$D$17</c15:f>
                      <c15:dlblFieldTableCache>
                        <c:ptCount val="1"/>
                        <c:pt idx="0">
                          <c:v>2000s</c:v>
                        </c:pt>
                      </c15:dlblFieldTableCache>
                    </c15:dlblFTEntry>
                  </c15:dlblFieldTable>
                  <c15:showDataLabelsRange val="0"/>
                </c:ext>
                <c:ext xmlns:c16="http://schemas.microsoft.com/office/drawing/2014/chart" uri="{C3380CC4-5D6E-409C-BE32-E72D297353CC}">
                  <c16:uniqueId val="{00000008-1EF5-438D-87D5-04BB7B04CE17}"/>
                </c:ext>
              </c:extLst>
            </c:dLbl>
            <c:dLbl>
              <c:idx val="9"/>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{7AD82EF8-F468-4F6F-9CC6-F54A5D02CDD9}</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9-1EF5-438D-87D5-04BB7B04CE17}"/>
                </c:ext>
              </c:extLst>
            </c:dLbl>
            <c:dLbl>
              <c:idx val="10"/>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{F2A78736-20DC-4707-B77B-D49F8BE092B0}</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A-1EF5-438D-87D5-04BB7B04CE17}"/>
                </c:ext>
              </c:extLst>
            </c:dLbl>
            <c:dLbl>
              <c:idx val="11"/>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{801E0262-78E2-422C-B04A-18C7C615956A}</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B-1EF5-438D-87D5-04BB7B04CE17}"/>
                </c:ext>
              </c:extLst>
            </c:dLbl>
            <c:dLbl>
              <c:idx val="12"/>
              <c:tx>
                <c:strRef>
                  <c:f>Russia!#REF!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{635C035D-1954-4967-9DF7-E7F3409001E5}</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C-1EF5-438D-87D5-04BB7B04CE17}"/>
                </c:ext>
              </c:extLst>
            </c:dLbl>
            <c:dLbl>
              <c:idx val="13"/>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{361BEA2D-AEF0-4AFA-83D9-D115E0AFB0B8}</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D-1EF5-438D-87D5-04BB7B04CE17}"/>
                </c:ext>
              </c:extLst>
            </c:dLbl>
            <c:dLbl>
              <c:idx val="14"/>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{A4C3666E-3825-4E58-AF8A-F3D5E383A4AE}</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E-1EF5-438D-87D5-04BB7B04CE17}"/>
                </c:ext>
              </c:extLst>
            </c:dLbl>
            <c:dLbl>
              <c:idx val="15"/>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{E41F7FAB-BE06-4D80-836E-5BDF9076A973}</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0F-1EF5-438D-87D5-04BB7B04CE17}"/>
                </c:ext>
              </c:extLst>
            </c:dLbl>
            <c:dLbl>
              <c:idx val="16"/>
              <c:tx>
                <c:strRef>
                  <c:f>Russia!#REF!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{FD2ECA25-BDCB-44B3-AE50-DE07975284A8}</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0-1EF5-438D-87D5-04BB7B04CE17}"/>
                </c:ext>
              </c:extLst>
            </c:dLbl>
            <c:dLbl>
              <c:idx val="17"/>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{A054FE55-71FF-4870-AD2C-C336CC1303FB}</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1-1EF5-438D-87D5-04BB7B04CE17}"/>
                </c:ext>
              </c:extLst>
            </c:dLbl>
            <c:dLbl>
              <c:idx val="18"/>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{E83416A8-11C4-40C1-BC60-8CF7A821FE4A}</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2-1EF5-438D-87D5-04BB7B04CE17}"/>
                </c:ext>
              </c:extLst>
            </c:dLbl>
            <c:dLbl>
              <c:idx val="19"/>
              <c:tx>
                <c:strRef>
                  <c:f>Russia!#REF!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{1FB4AF85-E8D9-4CE5-893E-4DD36316B833}</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3-1EF5-438D-87D5-04BB7B04CE17}"/>
                </c:ext>
              </c:extLst>
            </c:dLbl>
            <c:dLbl>
              <c:idx val="20"/>
              <c:tx>
                <c:strRef>
                  <c:f>Russia!#REF!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{68C54A4E-A435-4566-A4CE-AAF57219B9EA}</c15:txfldGUID>
                      <c15:f>Russia!#REF!</c15:f>
                      <c15:dlblFieldTableCache>
                        <c:ptCount val="1"/>
                        <c:pt idx="0">
                          <c:v>#REF!</c:v>
                        </c:pt>
                      </c15:dlblFieldTableCache>
                    </c15:dlblFTEntry>
                  </c15:dlblFieldTable>
                  <c15:showDataLabelsRange val="0"/>
                </c:ext>
                <c:ext xmlns:c16="http://schemas.microsoft.com/office/drawing/2014/chart" uri="{C3380CC4-5D6E-409C-BE32-E72D297353CC}">
                  <c16:uniqueId val="{00000014-1EF5-438D-87D5-04BB7B04CE1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Russia!$B$9:$B$17</c:f>
              <c:numCache>
                <c:formatCode>0.000_ </c:formatCode>
                <c:ptCount val="9"/>
                <c:pt idx="0">
                  <c:v>23.413017089634764</c:v>
                </c:pt>
                <c:pt idx="1">
                  <c:v>-40.849430355031842</c:v>
                </c:pt>
                <c:pt idx="2">
                  <c:v>5.3821552402980615</c:v>
                </c:pt>
                <c:pt idx="3">
                  <c:v>95.068438532885551</c:v>
                </c:pt>
                <c:pt idx="4">
                  <c:v>39.026261750649098</c:v>
                </c:pt>
                <c:pt idx="5">
                  <c:v>-20.016670746141045</c:v>
                </c:pt>
                <c:pt idx="6">
                  <c:v>-70.497556808739461</c:v>
                </c:pt>
                <c:pt idx="7">
                  <c:v>148.764856532415</c:v>
                </c:pt>
                <c:pt idx="8">
                  <c:v>394.69965047420516</c:v>
                </c:pt>
              </c:numCache>
            </c:numRef>
          </c:xVal>
          <c:yVal>
            <c:numRef>
              <c:f>Russia!$C$9:$C$17</c:f>
              <c:numCache>
                <c:formatCode>0.00_);\(0.00\)</c:formatCode>
                <c:ptCount val="9"/>
                <c:pt idx="0">
                  <c:v>279.76788350250717</c:v>
                </c:pt>
                <c:pt idx="1">
                  <c:v>303.18090059214194</c:v>
                </c:pt>
                <c:pt idx="2">
                  <c:v>198.06902279244349</c:v>
                </c:pt>
                <c:pt idx="3">
                  <c:v>313.94521107273806</c:v>
                </c:pt>
                <c:pt idx="4">
                  <c:v>388.20589985821459</c:v>
                </c:pt>
                <c:pt idx="5">
                  <c:v>391.99773457403626</c:v>
                </c:pt>
                <c:pt idx="6">
                  <c:v>348.1725583659325</c:v>
                </c:pt>
                <c:pt idx="7">
                  <c:v>251.00262095655734</c:v>
                </c:pt>
                <c:pt idx="8">
                  <c:v>645.70227143076249</c:v>
                </c:pt>
              </c:numCache>
            </c:numRef>
          </c:yVal>
          <c:smooth val="1"/>
          <c:extLst>
            <c:ext xmlns:c16="http://schemas.microsoft.com/office/drawing/2014/chart" uri="{C3380CC4-5D6E-409C-BE32-E72D297353CC}">
              <c16:uniqueId val="{00000015-1EF5-438D-87D5-04BB7B04CE17}"/>
            </c:ext>
          </c:extLst>
        </c:ser>
        <c:dLbls>
          <c:showLegendKey val="0"/>
          <c:showVal val="0"/>
          <c:showCatName val="0"/>
          <c:showSerName val="0"/>
          <c:showPercent val="0"/>
          <c:showBubbleSize val="0"/>
        </c:dLbls>
        <c:axId val="-2139923416"/>
        <c:axId val="-2140072072"/>
      </c:scatterChart>
      <c:valAx>
        <c:axId val="-2139923416"/>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0.23229645134271726"/>
              <c:y val="0.91610606988449605"/>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0072072"/>
        <c:crosses val="autoZero"/>
        <c:crossBetween val="midCat"/>
      </c:valAx>
      <c:valAx>
        <c:axId val="-2140072072"/>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992341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book titles published in Germany, 1920 to 1996</a:t>
            </a:r>
            <a:endParaRPr lang="zh-CN" altLang="zh-CN" sz="1100">
              <a:effectLst/>
            </a:endParaRPr>
          </a:p>
        </c:rich>
      </c:tx>
      <c:layout>
        <c:manualLayout>
          <c:xMode val="edge"/>
          <c:yMode val="edge"/>
          <c:x val="0.10430666516791907"/>
          <c:y val="7.3485494155840778E-3"/>
        </c:manualLayout>
      </c:layout>
      <c:overlay val="1"/>
      <c:spPr>
        <a:solidFill>
          <a:schemeClr val="bg1"/>
        </a:solidFill>
      </c:spPr>
    </c:title>
    <c:autoTitleDeleted val="0"/>
    <c:plotArea>
      <c:layout>
        <c:manualLayout>
          <c:layoutTarget val="inner"/>
          <c:xMode val="edge"/>
          <c:yMode val="edge"/>
          <c:x val="8.7013893418791996E-2"/>
          <c:y val="3.9469186845763803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Germany!$D$9</c:f>
                  <c:strCache>
                    <c:ptCount val="1"/>
                    <c:pt idx="0">
                      <c:v>1920s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{32923CF6-192A-4498-B228-3054B83C022F}</c15:txfldGUID>
                      <c15:f>Germany!$D$9</c15:f>
                      <c15:dlblFieldTableCache>
                        <c:ptCount val="1"/>
                        <c:pt idx="0">
                          <c:v>1920s</c:v>
                        </c:pt>
                      </c15:dlblFieldTableCache>
                    </c15:dlblFTEntry>
                  </c15:dlblFieldTable>
                  <c15:showDataLabelsRange val="0"/>
                </c:ext>
                <c:ext xmlns:c16="http://schemas.microsoft.com/office/drawing/2014/chart" uri="{C3380CC4-5D6E-409C-BE32-E72D297353CC}">
                  <c16:uniqueId val="{00000000-FB48-45D3-8B34-13C53A1527D4}"/>
                </c:ext>
              </c:extLst>
            </c:dLbl>
            <c:dLbl>
              <c:idx val="1"/>
              <c:layout/>
              <c:tx>
                <c:strRef>
                  <c:f>Germany!$D$10</c:f>
                  <c:strCache>
                    <c:ptCount val="1"/>
                    <c:pt idx="0">
                      <c:v>1930s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{DA5C7B3A-F543-4D34-B1D8-4913A6748CAA}</c15:txfldGUID>
                      <c15:f>Germany!$D$10</c15:f>
                      <c15:dlblFieldTableCache>
                        <c:ptCount val="1"/>
                        <c:pt idx="0">
                          <c:v>1930s</c:v>
                        </c:pt>
                      </c15:dlblFieldTableCache>
                    </c15:dlblFTEntry>
                  </c15:dlblFieldTable>
                  <c15:showDataLabelsRange val="0"/>
                </c:ext>
                <c:ext xmlns:c16="http://schemas.microsoft.com/office/drawing/2014/chart" uri="{C3380CC4-5D6E-409C-BE32-E72D297353CC}">
                  <c16:uniqueId val="{00000001-FB48-45D3-8B34-13C53A1527D4}"/>
                </c:ext>
              </c:extLst>
            </c:dLbl>
            <c:dLbl>
              <c:idx val="2"/>
              <c:layout/>
              <c:tx>
                <c:strRef>
                  <c:f>Germany!$D$11</c:f>
                  <c:strCache>
                    <c:ptCount val="1"/>
                    <c:pt idx="0">
                      <c:v>1940s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{2586B584-CD43-4E97-8C2C-5C32B4BAC365}</c15:txfldGUID>
                      <c15:f>Germany!$D$11</c15:f>
                      <c15:dlblFieldTableCache>
                        <c:ptCount val="1"/>
                        <c:pt idx="0">
                          <c:v>1940s</c:v>
                        </c:pt>
                      </c15:dlblFieldTableCache>
                    </c15:dlblFTEntry>
                  </c15:dlblFieldTable>
                  <c15:showDataLabelsRange val="0"/>
                </c:ext>
                <c:ext xmlns:c16="http://schemas.microsoft.com/office/drawing/2014/chart" uri="{C3380CC4-5D6E-409C-BE32-E72D297353CC}">
                  <c16:uniqueId val="{00000002-FB48-45D3-8B34-13C53A1527D4}"/>
                </c:ext>
              </c:extLst>
            </c:dLbl>
            <c:dLbl>
              <c:idx val="3"/>
              <c:layout/>
              <c:tx>
                <c:strRef>
                  <c:f>Germany!$D$12</c:f>
                  <c:strCache>
                    <c:ptCount val="1"/>
                    <c:pt idx="0">
                      <c:v>1950s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{FA50299C-D15E-46A6-9C3A-0CE58CA4AD3D}</c15:txfldGUID>
                      <c15:f>Germany!$D$12</c15:f>
                      <c15:dlblFieldTableCache>
                        <c:ptCount val="1"/>
                        <c:pt idx="0">
                          <c:v>1950s</c:v>
                        </c:pt>
                      </c15:dlblFieldTableCache>
                    </c15:dlblFTEntry>
                  </c15:dlblFieldTable>
                  <c15:showDataLabelsRange val="0"/>
                </c:ext>
                <c:ext xmlns:c16="http://schemas.microsoft.com/office/drawing/2014/chart" uri="{C3380CC4-5D6E-409C-BE32-E72D297353CC}">
                  <c16:uniqueId val="{00000003-FB48-45D3-8B34-13C53A1527D4}"/>
                </c:ext>
              </c:extLst>
            </c:dLbl>
            <c:dLbl>
              <c:idx val="4"/>
              <c:layout/>
              <c:tx>
                <c:strRef>
                  <c:f>Germany!$D$13</c:f>
                  <c:strCache>
                    <c:ptCount val="1"/>
                    <c:pt idx="0">
                      <c:v>1960s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{C63DB108-6FA7-4B39-89A3-30E0F199833D}</c15:txfldGUID>
                      <c15:f>Germany!$D$13</c15:f>
                      <c15:dlblFieldTableCache>
                        <c:ptCount val="1"/>
                        <c:pt idx="0">
                          <c:v>1960s</c:v>
                        </c:pt>
                      </c15:dlblFieldTableCache>
                    </c15:dlblFTEntry>
                  </c15:dlblFieldTable>
                  <c15:showDataLabelsRange val="0"/>
                </c:ext>
                <c:ext xmlns:c16="http://schemas.microsoft.com/office/drawing/2014/chart" uri="{C3380CC4-5D6E-409C-BE32-E72D297353CC}">
                  <c16:uniqueId val="{00000004-FB48-45D3-8B34-13C53A1527D4}"/>
                </c:ext>
              </c:extLst>
            </c:dLbl>
            <c:dLbl>
              <c:idx val="5"/>
              <c:layout/>
              <c:tx>
                <c:strRef>
                  <c:f>Germany!$D$14</c:f>
                  <c:strCache>
                    <c:ptCount val="1"/>
                    <c:pt idx="0">
                      <c:v>1970s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{D798782D-5023-4893-85E6-A6843C0B7BE3}</c15:txfldGUID>
                      <c15:f>Germany!$D$14</c15:f>
                      <c15:dlblFieldTableCache>
                        <c:ptCount val="1"/>
                        <c:pt idx="0">
                          <c:v>1970s</c:v>
                        </c:pt>
                      </c15:dlblFieldTableCache>
                    </c15:dlblFTEntry>
                  </c15:dlblFieldTable>
                  <c15:showDataLabelsRange val="0"/>
                </c:ext>
                <c:ext xmlns:c16="http://schemas.microsoft.com/office/drawing/2014/chart" uri="{C3380CC4-5D6E-409C-BE32-E72D297353CC}">
                  <c16:uniqueId val="{00000005-FB48-45D3-8B34-13C53A1527D4}"/>
                </c:ext>
              </c:extLst>
            </c:dLbl>
            <c:dLbl>
              <c:idx val="6"/>
              <c:layout/>
              <c:tx>
                <c:strRef>
                  <c:f>Germany!$D$15</c:f>
                  <c:strCache>
                    <c:ptCount val="1"/>
                    <c:pt idx="0">
                      <c:v>1980s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{8DE40EDE-3C87-46F0-B99B-BEA201199767}</c15:txfldGUID>
                      <c15:f>Germany!$D$15</c15:f>
                      <c15:dlblFieldTableCache>
                        <c:ptCount val="1"/>
                        <c:pt idx="0">
                          <c:v>1980s</c:v>
                        </c:pt>
                      </c15:dlblFieldTableCache>
                    </c15:dlblFTEntry>
                  </c15:dlblFieldTable>
                  <c15:showDataLabelsRange val="0"/>
                </c:ext>
                <c:ext xmlns:c16="http://schemas.microsoft.com/office/drawing/2014/chart" uri="{C3380CC4-5D6E-409C-BE32-E72D297353CC}">
                  <c16:uniqueId val="{00000006-FB48-45D3-8B34-13C53A1527D4}"/>
                </c:ext>
              </c:extLst>
            </c:dLbl>
            <c:dLbl>
              <c:idx val="7"/>
              <c:layout/>
              <c:tx>
                <c:strRef>
                  <c:f>Germany!$D$16</c:f>
                  <c:strCache>
                    <c:ptCount val="1"/>
                    <c:pt idx="0">
                      <c:v>1990s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{9FFC536D-5E53-4F75-B276-C683DB2D4E37}</c15:txfldGUID>
                      <c15:f>Germany!$D$16</c15:f>
                      <c15:dlblFieldTableCache>
                        <c:ptCount val="1"/>
                        <c:pt idx="0">
                          <c:v>1990s</c:v>
                        </c:pt>
                      </c15:dlblFieldTableCache>
                    </c15:dlblFTEntry>
                  </c15:dlblFieldTable>
                  <c15:showDataLabelsRange val="0"/>
                </c:ext>
                <c:ext xmlns:c16="http://schemas.microsoft.com/office/drawing/2014/chart" uri="{C3380CC4-5D6E-409C-BE32-E72D297353CC}">
                  <c16:uniqueId val="{00000007-FB48-45D3-8B34-13C53A1527D4}"/>
                </c:ext>
              </c:extLst>
            </c:dLbl>
            <c:dLbl>
              <c:idx val="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{14CB1A40-CBAD-4E91-9DFA-F183C48E7AC8}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8-FB48-45D3-8B34-13C53A1527D4}"/>
                </c:ext>
              </c:extLst>
            </c:dLbl>
            <c:dLbl>
              <c:idx val="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{FFA71E25-4836-4C17-9140-3C0FE6881836}</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9-FB48-45D3-8B34-13C53A1527D4}"/>
                </c:ext>
              </c:extLst>
            </c:dLbl>
            <c:dLbl>
              <c:idx val="10"/>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{C2C92C49-2F65-4338-A0D3-8D3D78C75A1A}</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A-FB48-45D3-8B34-13C53A1527D4}"/>
                </c:ext>
              </c:extLst>
            </c:dLbl>
            <c:dLbl>
              <c:idx val="11"/>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{CD8C6E0D-1CC5-4D5C-832A-C45BDC460CEC}</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B-FB48-45D3-8B34-13C53A1527D4}"/>
                </c:ext>
              </c:extLst>
            </c:dLbl>
            <c:dLbl>
              <c:idx val="1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{7E2862D0-D2A5-46E3-AB91-09BE31E67292}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C-FB48-45D3-8B34-13C53A1527D4}"/>
                </c:ext>
              </c:extLst>
            </c:dLbl>
            <c:dLbl>
              <c:idx val="13"/>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{245917CE-CAE6-44AA-854A-862CA0D6465A}</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D-FB48-45D3-8B34-13C53A1527D4}"/>
                </c:ext>
              </c:extLst>
            </c:dLbl>
            <c:dLbl>
              <c:idx val="14"/>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{8892231D-F343-43FF-A601-47A252E5C3D7}</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E-FB48-45D3-8B34-13C53A1527D4}"/>
                </c:ext>
              </c:extLst>
            </c:dLbl>
            <c:dLbl>
              <c:idx val="1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{1E974D7A-0887-46BF-8EC6-93C7F2D8AB79}</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F-FB48-45D3-8B34-13C53A1527D4}"/>
                </c:ext>
              </c:extLst>
            </c:dLbl>
            <c:dLbl>
              <c:idx val="16"/>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{B5E72057-860B-4E6A-844B-29F49FDEBA62}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0-FB48-45D3-8B34-13C53A1527D4}"/>
                </c:ext>
              </c:extLst>
            </c:dLbl>
            <c:dLbl>
              <c:idx val="17"/>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{984866A2-AEE1-4F51-AA05-7590037DF98A}</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1-FB48-45D3-8B34-13C53A1527D4}"/>
                </c:ext>
              </c:extLst>
            </c:dLbl>
            <c:dLbl>
              <c:idx val="1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{8C400441-AB62-49C4-A82C-32C544BD59F5}</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2-FB48-45D3-8B34-13C53A1527D4}"/>
                </c:ext>
              </c:extLst>
            </c:dLbl>
            <c:dLbl>
              <c:idx val="1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{07C7E063-2F0C-439A-A064-831AFCC3DB56}</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3-FB48-45D3-8B34-13C53A1527D4}"/>
                </c:ext>
              </c:extLst>
            </c:dLbl>
            <c:dLbl>
              <c:idx val="20"/>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{FBCB2034-1188-4E5B-AFA0-95E431F347DF}</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4-FB48-45D3-8B34-13C53A1527D4}"/>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Germany!$B$9:$B$16</c:f>
              <c:numCache>
                <c:formatCode>0.000_ </c:formatCode>
                <c:ptCount val="8"/>
                <c:pt idx="0">
                  <c:v>-245.40361096677378</c:v>
                </c:pt>
                <c:pt idx="1">
                  <c:v>-199.51788694340831</c:v>
                </c:pt>
                <c:pt idx="2">
                  <c:v>-20.755825933337974</c:v>
                </c:pt>
                <c:pt idx="3">
                  <c:v>111.83847871770507</c:v>
                </c:pt>
                <c:pt idx="4">
                  <c:v>185.27115565755858</c:v>
                </c:pt>
                <c:pt idx="5">
                  <c:v>215.52444005718172</c:v>
                </c:pt>
                <c:pt idx="6">
                  <c:v>85.873018088224114</c:v>
                </c:pt>
                <c:pt idx="7">
                  <c:v>-0.31697900484130059</c:v>
                </c:pt>
              </c:numCache>
            </c:numRef>
          </c:xVal>
          <c:yVal>
            <c:numRef>
              <c:f>Germany!$C$9:$C$16</c:f>
              <c:numCache>
                <c:formatCode>0_);\(0\)</c:formatCode>
                <c:ptCount val="8"/>
                <c:pt idx="0">
                  <c:v>591.75608765599804</c:v>
                </c:pt>
                <c:pt idx="1">
                  <c:v>346.35247668922426</c:v>
                </c:pt>
                <c:pt idx="2">
                  <c:v>192.72031376918142</c:v>
                </c:pt>
                <c:pt idx="3">
                  <c:v>304.84082482254831</c:v>
                </c:pt>
                <c:pt idx="4">
                  <c:v>416.39727120459156</c:v>
                </c:pt>
                <c:pt idx="5">
                  <c:v>675.38313613766547</c:v>
                </c:pt>
                <c:pt idx="6">
                  <c:v>847.446151318955</c:v>
                </c:pt>
                <c:pt idx="7">
                  <c:v>847.1291723141137</c:v>
                </c:pt>
              </c:numCache>
            </c:numRef>
          </c:yVal>
          <c:smooth val="1"/>
          <c:extLst>
            <c:ext xmlns:c16="http://schemas.microsoft.com/office/drawing/2014/chart" uri="{C3380CC4-5D6E-409C-BE32-E72D297353CC}">
              <c16:uniqueId val="{00000015-FB48-45D3-8B34-13C53A1527D4}"/>
            </c:ext>
          </c:extLst>
        </c:ser>
        <c:dLbls>
          <c:showLegendKey val="0"/>
          <c:showVal val="0"/>
          <c:showCatName val="0"/>
          <c:showSerName val="0"/>
          <c:showPercent val="0"/>
          <c:showBubbleSize val="0"/>
        </c:dLbls>
        <c:axId val="-2099403544"/>
        <c:axId val="-2125352440"/>
      </c:scatterChart>
      <c:valAx>
        <c:axId val="-209940354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decade before to decade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per decade (new titles/million people)</a:t>
                </a:r>
                <a:endParaRPr lang="en-US" sz="1200">
                  <a:latin typeface="Arial" panose="020B0604020202020204" pitchFamily="34" charset="0"/>
                  <a:cs typeface="Arial" panose="020B0604020202020204" pitchFamily="34" charset="0"/>
                </a:endParaRPr>
              </a:p>
            </c:rich>
          </c:tx>
          <c:layout>
            <c:manualLayout>
              <c:xMode val="edge"/>
              <c:yMode val="edge"/>
              <c:x val="8.7100972999038198E-2"/>
              <c:y val="0.89480619992888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25352440"/>
        <c:crosses val="autoZero"/>
        <c:crossBetween val="midCat"/>
      </c:valAx>
      <c:valAx>
        <c:axId val="-2125352440"/>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number of new titles published per year per million people</a:t>
                </a:r>
                <a:endParaRPr lang="zh-CN" altLang="zh-CN" sz="1000">
                  <a:effectLst/>
                </a:endParaRPr>
              </a:p>
            </c:rich>
          </c:tx>
          <c:layout>
            <c:manualLayout>
              <c:xMode val="edge"/>
              <c:yMode val="edge"/>
              <c:x val="1.8820021524932899E-3"/>
              <c:y val="0.21096194224124501"/>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099403544"/>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193963</xdr:colOff>
      <xdr:row>22</xdr:row>
      <xdr:rowOff>123535</xdr:rowOff>
    </xdr:from>
    <xdr:to>
      <xdr:col>11</xdr:col>
      <xdr:colOff>872836</xdr:colOff>
      <xdr:row>26</xdr:row>
      <xdr:rowOff>166252</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2635345" y="4390735"/>
          <a:ext cx="2479964" cy="8185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Note that  the rise in the publication of new book titles after 1950 was so great that a log scale has to be used on the vertical axis of this timeline.</a:t>
          </a:r>
        </a:p>
      </xdr:txBody>
    </xdr:sp>
    <xdr:clientData/>
  </xdr:twoCellAnchor>
  <xdr:twoCellAnchor>
    <xdr:from>
      <xdr:col>9</xdr:col>
      <xdr:colOff>121721</xdr:colOff>
      <xdr:row>12</xdr:row>
      <xdr:rowOff>68117</xdr:rowOff>
    </xdr:from>
    <xdr:to>
      <xdr:col>13</xdr:col>
      <xdr:colOff>360218</xdr:colOff>
      <xdr:row>17</xdr:row>
      <xdr:rowOff>138544</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2563103" y="2395681"/>
          <a:ext cx="3923806" cy="10402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publication of new titles in the Netherlands passed the 3000 per million people per year point in 1990, and 3400 in 1995; but then it fell back. New titles per year dropped below 3000 in 2001; below 2800 in 2004; below 2700 in 2006 and stood at 2630 new books being published per million Dutch residents in 2009, the last date for which we have data. </a:t>
          </a:r>
        </a:p>
      </xdr:txBody>
    </xdr:sp>
    <xdr:clientData/>
  </xdr:twoCellAnchor>
  <xdr:twoCellAnchor>
    <xdr:from>
      <xdr:col>5</xdr:col>
      <xdr:colOff>789706</xdr:colOff>
      <xdr:row>21</xdr:row>
      <xdr:rowOff>95827</xdr:rowOff>
    </xdr:from>
    <xdr:to>
      <xdr:col>8</xdr:col>
      <xdr:colOff>554182</xdr:colOff>
      <xdr:row>25</xdr:row>
      <xdr:rowOff>124692</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9795161" y="4169063"/>
          <a:ext cx="2341421" cy="8047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2009, one new book was being published in the Netherlands for every 380 people who lived there, per year. The peak had been one for every 294 people in 1995.</a:t>
          </a:r>
        </a:p>
      </xdr:txBody>
    </xdr:sp>
    <xdr:clientData/>
  </xdr:twoCellAnchor>
  <xdr:twoCellAnchor>
    <xdr:from>
      <xdr:col>10</xdr:col>
      <xdr:colOff>180109</xdr:colOff>
      <xdr:row>31</xdr:row>
      <xdr:rowOff>99984</xdr:rowOff>
    </xdr:from>
    <xdr:to>
      <xdr:col>14</xdr:col>
      <xdr:colOff>221673</xdr:colOff>
      <xdr:row>44</xdr:row>
      <xdr:rowOff>27709</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3480473" y="6112857"/>
          <a:ext cx="3810000" cy="244925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three hundred year publication period from 1640 to 1940  was, in the context of what came before and after, chaotic. More than one new book title was almost always produced for every day of every year in this period, but only as many as two new titles a day on average from 1910 onwards.</a:t>
          </a:r>
        </a:p>
        <a:p>
          <a:endParaRPr lang="en-US" sz="1000">
            <a:latin typeface="Arial" panose="020B0604020202020204" pitchFamily="34" charset="0"/>
            <a:cs typeface="Arial" panose="020B0604020202020204" pitchFamily="34" charset="0"/>
          </a:endParaRPr>
        </a:p>
        <a:p>
          <a:r>
            <a:rPr lang="en-US" sz="1000">
              <a:latin typeface="Arial" panose="020B0604020202020204" pitchFamily="34" charset="0"/>
              <a:cs typeface="Arial" panose="020B0604020202020204" pitchFamily="34" charset="0"/>
            </a:rPr>
            <a:t>Production fell in the 1620s when the Spanish war resumed. It also fell later in the 1660s during the war with England (that the Dutch won in 1688) and again the publication of new titles fell in the 1710s when the British and the Dutch joined forces in their war with Spain and France. Production of new titles fell in the 1750s and 1760s  but then the 1770s saw a renaissance of new titles being published in the Netherlands with, on average, ten more being published per million people each year as compared to the year before. Such a growth rate in new titles was not seen again until the 1950s.</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645524</xdr:colOff>
      <xdr:row>30</xdr:row>
      <xdr:rowOff>28302</xdr:rowOff>
    </xdr:from>
    <xdr:ext cx="2837904" cy="984070"/>
    <xdr:sp macro="" textlink="">
      <xdr:nvSpPr>
        <xdr:cNvPr id="3" name="TextBox 2"/>
        <xdr:cNvSpPr txBox="1"/>
      </xdr:nvSpPr>
      <xdr:spPr>
        <a:xfrm>
          <a:off x="13098781" y="5906588"/>
          <a:ext cx="2837904" cy="984070"/>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a:t>
          </a:r>
          <a:r>
            <a:rPr lang="en-US" sz="1000" baseline="0">
              <a:latin typeface="Arial" panose="020B0604020202020204" pitchFamily="34" charset="0"/>
              <a:ea typeface="+mn-ea"/>
              <a:cs typeface="Arial" panose="020B0604020202020204" pitchFamily="34" charset="0"/>
            </a:rPr>
            <a:t> new book titles had a huge growth acceleration immediately after the end of the Second World War. Then the acceleration slowed down with the economic downturn in the 1960s and 1970s.</a:t>
          </a:r>
          <a:endParaRPr lang="en-US" sz="1000">
            <a:latin typeface="Arial" panose="020B0604020202020204" pitchFamily="34" charset="0"/>
            <a:ea typeface="+mn-ea"/>
            <a:cs typeface="Arial" panose="020B0604020202020204" pitchFamily="34" charset="0"/>
          </a:endParaRPr>
        </a:p>
      </xdr:txBody>
    </xdr:sp>
    <xdr:clientData/>
  </xdr:oneCellAnchor>
  <xdr:oneCellAnchor>
    <xdr:from>
      <xdr:col>9</xdr:col>
      <xdr:colOff>661127</xdr:colOff>
      <xdr:row>14</xdr:row>
      <xdr:rowOff>22133</xdr:rowOff>
    </xdr:from>
    <xdr:ext cx="2724330" cy="1124667"/>
    <xdr:sp macro="" textlink="">
      <xdr:nvSpPr>
        <xdr:cNvPr id="5" name="TextBox 4"/>
        <xdr:cNvSpPr txBox="1"/>
      </xdr:nvSpPr>
      <xdr:spPr>
        <a:xfrm>
          <a:off x="13114384" y="2765333"/>
          <a:ext cx="2724330" cy="1124667"/>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publishing</a:t>
          </a:r>
          <a:r>
            <a:rPr lang="en-US" sz="1000" baseline="0">
              <a:latin typeface="Arial" panose="020B0604020202020204" pitchFamily="34" charset="0"/>
              <a:ea typeface="+mn-ea"/>
              <a:cs typeface="Arial" panose="020B0604020202020204" pitchFamily="34" charset="0"/>
            </a:rPr>
            <a:t> accelerated again when the economy of the UK began to revive in the 1990s. But the financial crisis in 2008 brought an end to the growth of publishing. In 2009, the new titles in the UK even decreased by 2011, and this year is the year to which our latest data can get.</a:t>
          </a:r>
          <a:endParaRPr lang="en-US" sz="1000">
            <a:latin typeface="Arial" panose="020B0604020202020204" pitchFamily="34" charset="0"/>
            <a:ea typeface="+mn-ea"/>
            <a:cs typeface="Arial" panose="020B0604020202020204" pitchFamily="34" charset="0"/>
          </a:endParaRP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45</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289561</xdr:colOff>
      <xdr:row>34</xdr:row>
      <xdr:rowOff>121921</xdr:rowOff>
    </xdr:from>
    <xdr:ext cx="1651000" cy="815340"/>
    <xdr:sp macro="" textlink="">
      <xdr:nvSpPr>
        <xdr:cNvPr id="3" name="TextBox 2"/>
        <xdr:cNvSpPr txBox="1"/>
      </xdr:nvSpPr>
      <xdr:spPr>
        <a:xfrm>
          <a:off x="11010901" y="6598921"/>
          <a:ext cx="1651000" cy="815340"/>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book production slowed</a:t>
          </a:r>
          <a:r>
            <a:rPr lang="en-US" sz="1000" baseline="0">
              <a:latin typeface="Arial" panose="020B0604020202020204" pitchFamily="34" charset="0"/>
              <a:ea typeface="+mn-ea"/>
              <a:cs typeface="Arial" panose="020B0604020202020204" pitchFamily="34" charset="0"/>
            </a:rPr>
            <a:t> down (and even dcreased) during the war times between 1920s and 1940s.</a:t>
          </a:r>
          <a:endParaRPr lang="en-US" sz="1000">
            <a:latin typeface="Arial" panose="020B0604020202020204" pitchFamily="34" charset="0"/>
            <a:ea typeface="+mn-ea"/>
            <a:cs typeface="Arial" panose="020B0604020202020204" pitchFamily="34" charset="0"/>
          </a:endParaRPr>
        </a:p>
      </xdr:txBody>
    </xdr:sp>
    <xdr:clientData/>
  </xdr:oneCellAnchor>
  <xdr:oneCellAnchor>
    <xdr:from>
      <xdr:col>8</xdr:col>
      <xdr:colOff>521426</xdr:colOff>
      <xdr:row>22</xdr:row>
      <xdr:rowOff>109945</xdr:rowOff>
    </xdr:from>
    <xdr:ext cx="1438002" cy="1120141"/>
    <xdr:sp macro="" textlink="">
      <xdr:nvSpPr>
        <xdr:cNvPr id="5" name="TextBox 2"/>
        <xdr:cNvSpPr txBox="1"/>
      </xdr:nvSpPr>
      <xdr:spPr>
        <a:xfrm>
          <a:off x="12114712" y="4420688"/>
          <a:ext cx="1438002" cy="1120141"/>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a:t>
          </a:r>
          <a:r>
            <a:rPr lang="en-US" sz="1000" baseline="0">
              <a:latin typeface="Arial" panose="020B0604020202020204" pitchFamily="34" charset="0"/>
              <a:ea typeface="+mn-ea"/>
              <a:cs typeface="Arial" panose="020B0604020202020204" pitchFamily="34" charset="0"/>
            </a:rPr>
            <a:t> economic boom after the second world war also brought an acceleration in publishing in Russia, which then slumped with the economy slowdown.</a:t>
          </a:r>
          <a:endParaRPr lang="en-US" sz="1000">
            <a:latin typeface="Arial" panose="020B0604020202020204" pitchFamily="34" charset="0"/>
            <a:ea typeface="+mn-ea"/>
            <a:cs typeface="Arial" panose="020B0604020202020204" pitchFamily="34" charset="0"/>
          </a:endParaRPr>
        </a:p>
      </xdr:txBody>
    </xdr:sp>
    <xdr:clientData/>
  </xdr:oneCellAnchor>
  <xdr:oneCellAnchor>
    <xdr:from>
      <xdr:col>5</xdr:col>
      <xdr:colOff>706484</xdr:colOff>
      <xdr:row>15</xdr:row>
      <xdr:rowOff>97970</xdr:rowOff>
    </xdr:from>
    <xdr:ext cx="1024345" cy="1578429"/>
    <xdr:sp macro="" textlink="">
      <xdr:nvSpPr>
        <xdr:cNvPr id="6" name="TextBox 2"/>
        <xdr:cNvSpPr txBox="1"/>
      </xdr:nvSpPr>
      <xdr:spPr>
        <a:xfrm>
          <a:off x="9719855" y="3037113"/>
          <a:ext cx="1024345" cy="1578429"/>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The 1980s was a period ful</a:t>
          </a:r>
          <a:r>
            <a:rPr lang="en-US" sz="1000" baseline="0">
              <a:latin typeface="Arial" panose="020B0604020202020204" pitchFamily="34" charset="0"/>
              <a:ea typeface="+mn-ea"/>
              <a:cs typeface="Arial" panose="020B0604020202020204" pitchFamily="34" charset="0"/>
            </a:rPr>
            <a:t> of turmoils. The Soviet Union became increasingly unstable, which led to a collapse in 1991.</a:t>
          </a:r>
          <a:endParaRPr lang="en-US" sz="1000">
            <a:latin typeface="Arial" panose="020B0604020202020204" pitchFamily="34" charset="0"/>
            <a:ea typeface="+mn-ea"/>
            <a:cs typeface="Arial" panose="020B0604020202020204" pitchFamily="34" charset="0"/>
          </a:endParaRPr>
        </a:p>
      </xdr:txBody>
    </xdr:sp>
    <xdr:clientData/>
  </xdr:oneCellAnchor>
  <xdr:oneCellAnchor>
    <xdr:from>
      <xdr:col>11</xdr:col>
      <xdr:colOff>271054</xdr:colOff>
      <xdr:row>21</xdr:row>
      <xdr:rowOff>1088</xdr:rowOff>
    </xdr:from>
    <xdr:ext cx="2395946" cy="1120141"/>
    <xdr:sp macro="" textlink="">
      <xdr:nvSpPr>
        <xdr:cNvPr id="7" name="TextBox 2"/>
        <xdr:cNvSpPr txBox="1"/>
      </xdr:nvSpPr>
      <xdr:spPr>
        <a:xfrm>
          <a:off x="14531340" y="4115888"/>
          <a:ext cx="2395946" cy="1120141"/>
        </a:xfrm>
        <a:prstGeom prst="rect">
          <a:avLst/>
        </a:prstGeom>
      </xdr:spPr>
      <xdr:txBody>
        <a:bodyPr wrap="square" rtlCol="0"/>
        <a:lstStyle/>
        <a:p>
          <a:pPr marL="0" indent="0"/>
          <a:r>
            <a:rPr lang="en-US" sz="1000">
              <a:latin typeface="Arial" panose="020B0604020202020204" pitchFamily="34" charset="0"/>
              <a:ea typeface="+mn-ea"/>
              <a:cs typeface="Arial" panose="020B0604020202020204" pitchFamily="34" charset="0"/>
            </a:rPr>
            <a:t>Putin</a:t>
          </a:r>
          <a:r>
            <a:rPr lang="en-US" sz="1000" baseline="0">
              <a:latin typeface="Arial" panose="020B0604020202020204" pitchFamily="34" charset="0"/>
              <a:ea typeface="+mn-ea"/>
              <a:cs typeface="Arial" panose="020B0604020202020204" pitchFamily="34" charset="0"/>
            </a:rPr>
            <a:t> won the election in 2000, and the Putin era was charaterised by a rapid economic growth. The publishing during this decade also grew at an unprecedented speed. Each year, on average, more than 600 new books were added to one million people in Russia.</a:t>
          </a:r>
          <a:endParaRPr lang="en-US" sz="1000">
            <a:latin typeface="Arial" panose="020B0604020202020204" pitchFamily="34" charset="0"/>
            <a:ea typeface="+mn-ea"/>
            <a:cs typeface="Arial" panose="020B0604020202020204" pitchFamily="34" charset="0"/>
          </a:endParaRP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0.23273</cdr:x>
      <cdr:y>0.42557</cdr:y>
    </cdr:from>
    <cdr:to>
      <cdr:x>0.47547</cdr:x>
      <cdr:y>0.54856</cdr:y>
    </cdr:to>
    <cdr:sp macro="" textlink="">
      <cdr:nvSpPr>
        <cdr:cNvPr id="3" name="TextBox 1">
          <a:extLst xmlns:a="http://schemas.openxmlformats.org/drawingml/2006/main">
            <a:ext uri="{FF2B5EF4-FFF2-40B4-BE49-F238E27FC236}">
              <a16:creationId xmlns:a16="http://schemas.microsoft.com/office/drawing/2014/main" id="{EC9252BC-40D9-0C40-9111-A039B7FDC895}"/>
            </a:ext>
          </a:extLst>
        </cdr:cNvPr>
        <cdr:cNvSpPr txBox="1"/>
      </cdr:nvSpPr>
      <cdr:spPr>
        <a:xfrm xmlns:a="http://schemas.openxmlformats.org/drawingml/2006/main">
          <a:off x="2000069" y="3194171"/>
          <a:ext cx="2086066" cy="9231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new books published per million people in Germany </a:t>
          </a:r>
          <a:r>
            <a:rPr lang="en-US" altLang="zh-CN" sz="1000" baseline="0">
              <a:latin typeface="Arial" panose="020B0604020202020204" pitchFamily="34" charset="0"/>
              <a:cs typeface="Arial" panose="020B0604020202020204" pitchFamily="34" charset="0"/>
            </a:rPr>
            <a:t>decreased dramatically during the Great Depression, and then during the Nazi time.</a:t>
          </a:r>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0.52711</cdr:x>
      <cdr:y>0.521</cdr:y>
    </cdr:from>
    <cdr:to>
      <cdr:x>0.76985</cdr:x>
      <cdr:y>0.64399</cdr:y>
    </cdr:to>
    <cdr:sp macro="" textlink="">
      <cdr:nvSpPr>
        <cdr:cNvPr id="4" name="TextBox 1">
          <a:extLst xmlns:a="http://schemas.openxmlformats.org/drawingml/2006/main">
            <a:ext uri="{FF2B5EF4-FFF2-40B4-BE49-F238E27FC236}">
              <a16:creationId xmlns:a16="http://schemas.microsoft.com/office/drawing/2014/main" id="{EC9252BC-40D9-0C40-9111-A039B7FDC895}"/>
            </a:ext>
          </a:extLst>
        </cdr:cNvPr>
        <cdr:cNvSpPr txBox="1"/>
      </cdr:nvSpPr>
      <cdr:spPr>
        <a:xfrm xmlns:a="http://schemas.openxmlformats.org/drawingml/2006/main">
          <a:off x="4529909" y="3910451"/>
          <a:ext cx="2086066" cy="9231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publishing industry resumed growth during the postwar time, when the economy also began to grow rapidly.</a:t>
          </a:r>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0.53243</cdr:x>
      <cdr:y>0.28343</cdr:y>
    </cdr:from>
    <cdr:to>
      <cdr:x>0.77517</cdr:x>
      <cdr:y>0.43384</cdr:y>
    </cdr:to>
    <cdr:sp macro="" textlink="">
      <cdr:nvSpPr>
        <cdr:cNvPr id="5" name="TextBox 1">
          <a:extLst xmlns:a="http://schemas.openxmlformats.org/drawingml/2006/main">
            <a:ext uri="{FF2B5EF4-FFF2-40B4-BE49-F238E27FC236}">
              <a16:creationId xmlns:a16="http://schemas.microsoft.com/office/drawing/2014/main" id="{EC9252BC-40D9-0C40-9111-A039B7FDC895}"/>
            </a:ext>
          </a:extLst>
        </cdr:cNvPr>
        <cdr:cNvSpPr txBox="1"/>
      </cdr:nvSpPr>
      <cdr:spPr>
        <a:xfrm xmlns:a="http://schemas.openxmlformats.org/drawingml/2006/main">
          <a:off x="4575629" y="2127371"/>
          <a:ext cx="2086066" cy="11289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The 1970s was</a:t>
          </a:r>
          <a:r>
            <a:rPr lang="en-US" sz="1000" baseline="0">
              <a:latin typeface="Arial" panose="020B0604020202020204" pitchFamily="34" charset="0"/>
              <a:cs typeface="Arial" panose="020B0604020202020204" pitchFamily="34" charset="0"/>
            </a:rPr>
            <a:t> a great period for Germany. The 1972 Summer Olympics was held in Munich; Germany was admitted to the UN; and the country won the 1974 FIFA World Cup, which was also held in Munich.</a:t>
          </a:r>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0.23451</cdr:x>
      <cdr:y>0.1281</cdr:y>
    </cdr:from>
    <cdr:to>
      <cdr:x>0.47725</cdr:x>
      <cdr:y>0.27851</cdr:y>
    </cdr:to>
    <cdr:sp macro="" textlink="">
      <cdr:nvSpPr>
        <cdr:cNvPr id="6" name="TextBox 1">
          <a:extLst xmlns:a="http://schemas.openxmlformats.org/drawingml/2006/main">
            <a:ext uri="{FF2B5EF4-FFF2-40B4-BE49-F238E27FC236}">
              <a16:creationId xmlns:a16="http://schemas.microsoft.com/office/drawing/2014/main" id="{EC9252BC-40D9-0C40-9111-A039B7FDC895}"/>
            </a:ext>
          </a:extLst>
        </cdr:cNvPr>
        <cdr:cNvSpPr txBox="1"/>
      </cdr:nvSpPr>
      <cdr:spPr>
        <a:xfrm xmlns:a="http://schemas.openxmlformats.org/drawingml/2006/main">
          <a:off x="2015309" y="961511"/>
          <a:ext cx="2086066" cy="11289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The Berlin Wall was torn down in 1989. Data up to 1990 is only for West Germany. The apparent decline then in the growth of new book titles per million people partly reflects reunification.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36</v>
      </c>
    </row>
    <row r="4" spans="2:3">
      <c r="B4" s="13" t="s">
        <v>1</v>
      </c>
      <c r="C4" s="3" t="s">
        <v>3</v>
      </c>
    </row>
    <row r="6" spans="2:3" ht="26.4">
      <c r="B6" s="13" t="s">
        <v>21</v>
      </c>
      <c r="C6" s="3" t="s">
        <v>39</v>
      </c>
    </row>
    <row r="8" spans="2:3" ht="26.4">
      <c r="B8" s="13" t="s">
        <v>23</v>
      </c>
      <c r="C8" s="3" t="s">
        <v>42</v>
      </c>
    </row>
    <row r="9" spans="2:3">
      <c r="B9" s="13"/>
    </row>
    <row r="10" spans="2:3" ht="26.4">
      <c r="B10" s="13" t="s">
        <v>51</v>
      </c>
      <c r="C10" s="3" t="s">
        <v>46</v>
      </c>
    </row>
    <row r="11" spans="2:3">
      <c r="B11" s="13"/>
    </row>
    <row r="12" spans="2:3" ht="27" thickBot="1">
      <c r="B12" s="29" t="s">
        <v>54</v>
      </c>
      <c r="C12" s="7" t="s">
        <v>52</v>
      </c>
    </row>
    <row r="13" spans="2:3" ht="13.8" thickTop="1"/>
    <row r="14" spans="2:3">
      <c r="B14" s="1" t="s">
        <v>2</v>
      </c>
    </row>
  </sheetData>
  <phoneticPr fontId="3" type="noConversion"/>
  <hyperlinks>
    <hyperlink ref="B14" r:id="rId1"/>
    <hyperlink ref="B6" location="Netherlands!A1" display="Netherlands"/>
    <hyperlink ref="B4" location="Metadata!A1" display="Metadata"/>
    <hyperlink ref="B8" location="UK!A1" display="UK"/>
    <hyperlink ref="B10" location="Russia!A1" display="Russia"/>
    <hyperlink ref="B12" location="Germany!A1" display="Germany"/>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0</v>
      </c>
    </row>
    <row r="2" spans="1:3" ht="13.8" thickBot="1">
      <c r="B2" s="4"/>
      <c r="C2" s="2"/>
    </row>
    <row r="3" spans="1:3" ht="40.799999999999997" customHeight="1" thickTop="1">
      <c r="B3" s="5" t="s">
        <v>5</v>
      </c>
      <c r="C3" s="2"/>
    </row>
    <row r="4" spans="1:3">
      <c r="C4" s="2"/>
    </row>
    <row r="5" spans="1:3" ht="66">
      <c r="B5" s="3" t="s">
        <v>57</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35" style="14"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40</v>
      </c>
    </row>
    <row r="5" spans="1:4" ht="15" customHeight="1">
      <c r="A5" s="8" t="s">
        <v>20</v>
      </c>
    </row>
    <row r="6" spans="1:4" ht="15" customHeight="1">
      <c r="A6" s="8" t="s">
        <v>38</v>
      </c>
    </row>
    <row r="7" spans="1:4" ht="15" customHeight="1">
      <c r="A7" s="8" t="s">
        <v>9</v>
      </c>
    </row>
    <row r="8" spans="1:4" ht="15" customHeight="1" thickBot="1">
      <c r="A8" s="11"/>
      <c r="B8" s="15"/>
      <c r="C8" s="11"/>
      <c r="D8" s="11"/>
    </row>
    <row r="9" spans="1:4" ht="15" customHeight="1" thickTop="1">
      <c r="A9" s="12" t="s">
        <v>4</v>
      </c>
      <c r="B9" s="16" t="s">
        <v>7</v>
      </c>
      <c r="C9" s="12" t="s">
        <v>8</v>
      </c>
      <c r="D9" s="12" t="s">
        <v>6</v>
      </c>
    </row>
    <row r="10" spans="1:4" ht="15" customHeight="1">
      <c r="A10" s="18">
        <v>1500</v>
      </c>
      <c r="B10" s="17">
        <f>C11-C10</f>
        <v>8.2153310158429278</v>
      </c>
      <c r="C10" s="22">
        <v>41.268708310838363</v>
      </c>
      <c r="D10" s="18" t="s">
        <v>10</v>
      </c>
    </row>
    <row r="11" spans="1:4" ht="15" customHeight="1">
      <c r="A11" s="18">
        <v>1510</v>
      </c>
      <c r="B11" s="17">
        <f>(C12-C10)/2</f>
        <v>-7.6120086742418049</v>
      </c>
      <c r="C11" s="22">
        <v>49.484039326681291</v>
      </c>
      <c r="D11" s="18"/>
    </row>
    <row r="12" spans="1:4" ht="15" customHeight="1">
      <c r="A12" s="18">
        <v>1520</v>
      </c>
      <c r="B12" s="17">
        <f t="shared" ref="B12:B59" si="0">(C13-C11)/2</f>
        <v>-18.384539426335195</v>
      </c>
      <c r="C12" s="22">
        <v>26.044690962354753</v>
      </c>
      <c r="D12" s="18" t="s">
        <v>37</v>
      </c>
    </row>
    <row r="13" spans="1:4" ht="15" customHeight="1">
      <c r="A13" s="18">
        <v>1530</v>
      </c>
      <c r="B13" s="17">
        <f t="shared" si="0"/>
        <v>-9.3445289765770596</v>
      </c>
      <c r="C13" s="22">
        <v>12.714960474010905</v>
      </c>
      <c r="D13" s="18" t="s">
        <v>37</v>
      </c>
    </row>
    <row r="14" spans="1:4" ht="15" customHeight="1">
      <c r="A14" s="18">
        <v>1540</v>
      </c>
      <c r="B14" s="17">
        <f t="shared" si="0"/>
        <v>-0.5355602856094146</v>
      </c>
      <c r="C14" s="22">
        <v>7.3556330092006359</v>
      </c>
      <c r="D14" s="18"/>
    </row>
    <row r="15" spans="1:4" ht="15" customHeight="1">
      <c r="A15" s="18">
        <v>1550</v>
      </c>
      <c r="B15" s="17">
        <f t="shared" si="0"/>
        <v>4.9515723348514067</v>
      </c>
      <c r="C15" s="22">
        <v>11.643839902792076</v>
      </c>
      <c r="D15" s="18"/>
    </row>
    <row r="16" spans="1:4" ht="15" customHeight="1">
      <c r="A16" s="18">
        <v>1560</v>
      </c>
      <c r="B16" s="17">
        <f t="shared" si="0"/>
        <v>3.0718090230353843</v>
      </c>
      <c r="C16" s="22">
        <v>17.258777678903449</v>
      </c>
      <c r="D16" s="18"/>
    </row>
    <row r="17" spans="1:4" ht="15" customHeight="1">
      <c r="A17" s="18">
        <v>1570</v>
      </c>
      <c r="B17" s="17">
        <f t="shared" si="0"/>
        <v>25.605345480228689</v>
      </c>
      <c r="C17" s="22">
        <v>17.787457948862844</v>
      </c>
      <c r="D17" s="18"/>
    </row>
    <row r="18" spans="1:4" ht="15" customHeight="1">
      <c r="A18" s="18">
        <v>1580</v>
      </c>
      <c r="B18" s="17">
        <f t="shared" si="0"/>
        <v>50.688513104291573</v>
      </c>
      <c r="C18" s="22">
        <v>68.469468639360827</v>
      </c>
      <c r="D18" s="18"/>
    </row>
    <row r="19" spans="1:4" ht="15" customHeight="1">
      <c r="A19" s="21">
        <v>1590</v>
      </c>
      <c r="B19" s="24">
        <f t="shared" si="0"/>
        <v>49.926981764456585</v>
      </c>
      <c r="C19" s="25">
        <v>119.16448415744598</v>
      </c>
      <c r="D19" s="18"/>
    </row>
    <row r="20" spans="1:4" ht="15" customHeight="1">
      <c r="A20" s="21">
        <v>1600</v>
      </c>
      <c r="B20" s="24">
        <f t="shared" si="0"/>
        <v>51.001430498538873</v>
      </c>
      <c r="C20" s="25">
        <v>168.323432168274</v>
      </c>
      <c r="D20" s="21" t="s">
        <v>37</v>
      </c>
    </row>
    <row r="21" spans="1:4" ht="15" customHeight="1">
      <c r="A21" s="21">
        <v>1610</v>
      </c>
      <c r="B21" s="24">
        <f t="shared" si="0"/>
        <v>12.170024486541053</v>
      </c>
      <c r="C21" s="25">
        <v>221.16734515452373</v>
      </c>
      <c r="D21" s="21" t="s">
        <v>15</v>
      </c>
    </row>
    <row r="22" spans="1:4" ht="15" customHeight="1">
      <c r="A22" s="21">
        <v>1620</v>
      </c>
      <c r="B22" s="24">
        <f t="shared" si="0"/>
        <v>-14.694289055092455</v>
      </c>
      <c r="C22" s="25">
        <v>192.6634811413561</v>
      </c>
      <c r="D22" s="21"/>
    </row>
    <row r="23" spans="1:4" ht="15" customHeight="1">
      <c r="A23" s="21">
        <v>1630</v>
      </c>
      <c r="B23" s="24">
        <f t="shared" si="0"/>
        <v>62.892264333642885</v>
      </c>
      <c r="C23" s="25">
        <v>191.77876704433882</v>
      </c>
      <c r="D23" s="21"/>
    </row>
    <row r="24" spans="1:4" ht="15" customHeight="1">
      <c r="A24" s="21">
        <v>1640</v>
      </c>
      <c r="B24" s="24">
        <f t="shared" si="0"/>
        <v>83.181294474028434</v>
      </c>
      <c r="C24" s="25">
        <v>318.44800980864187</v>
      </c>
      <c r="D24" s="21" t="s">
        <v>17</v>
      </c>
    </row>
    <row r="25" spans="1:4" ht="15" customHeight="1">
      <c r="A25" s="21">
        <v>1650</v>
      </c>
      <c r="B25" s="24">
        <f t="shared" si="0"/>
        <v>29.801294008659482</v>
      </c>
      <c r="C25" s="25">
        <v>358.14135599239569</v>
      </c>
      <c r="D25" s="21" t="s">
        <v>37</v>
      </c>
    </row>
    <row r="26" spans="1:4" ht="15" customHeight="1">
      <c r="A26" s="21">
        <v>1660</v>
      </c>
      <c r="B26" s="24">
        <f t="shared" si="0"/>
        <v>-12.567580394114771</v>
      </c>
      <c r="C26" s="25">
        <v>378.05059782596084</v>
      </c>
      <c r="D26" s="21" t="s">
        <v>37</v>
      </c>
    </row>
    <row r="27" spans="1:4" ht="15" customHeight="1">
      <c r="A27" s="21">
        <v>1670</v>
      </c>
      <c r="B27" s="24">
        <f t="shared" si="0"/>
        <v>8.5449400260455945</v>
      </c>
      <c r="C27" s="25">
        <v>333.00619520416615</v>
      </c>
      <c r="D27" s="21"/>
    </row>
    <row r="28" spans="1:4" ht="15" customHeight="1">
      <c r="A28" s="21">
        <v>1680</v>
      </c>
      <c r="B28" s="24">
        <f t="shared" si="0"/>
        <v>29.429736669743193</v>
      </c>
      <c r="C28" s="25">
        <v>395.14047787805202</v>
      </c>
      <c r="D28" s="21" t="s">
        <v>37</v>
      </c>
    </row>
    <row r="29" spans="1:4" ht="15" customHeight="1">
      <c r="A29" s="21">
        <v>1690</v>
      </c>
      <c r="B29" s="24">
        <f t="shared" si="0"/>
        <v>25.505553663411263</v>
      </c>
      <c r="C29" s="25">
        <v>391.86566854365253</v>
      </c>
      <c r="D29" s="21" t="s">
        <v>37</v>
      </c>
    </row>
    <row r="30" spans="1:4" ht="15" customHeight="1">
      <c r="A30" s="26">
        <v>1700</v>
      </c>
      <c r="B30" s="24">
        <f t="shared" si="0"/>
        <v>12.107968382199459</v>
      </c>
      <c r="C30" s="25">
        <v>446.15158520487455</v>
      </c>
      <c r="D30" s="21" t="s">
        <v>37</v>
      </c>
    </row>
    <row r="31" spans="1:4" ht="15" customHeight="1">
      <c r="A31" s="26">
        <v>1710</v>
      </c>
      <c r="B31" s="24">
        <f t="shared" si="0"/>
        <v>-26.620361007719254</v>
      </c>
      <c r="C31" s="25">
        <v>416.08160530805145</v>
      </c>
      <c r="D31" s="21" t="s">
        <v>37</v>
      </c>
    </row>
    <row r="32" spans="1:4" ht="15" customHeight="1">
      <c r="A32" s="26">
        <v>1720</v>
      </c>
      <c r="B32" s="24">
        <f t="shared" si="0"/>
        <v>42.545443235784148</v>
      </c>
      <c r="C32" s="25">
        <v>392.91086318943604</v>
      </c>
      <c r="D32" s="21" t="s">
        <v>37</v>
      </c>
    </row>
    <row r="33" spans="1:4" ht="15" customHeight="1">
      <c r="A33" s="8">
        <v>1730</v>
      </c>
      <c r="B33" s="17">
        <f t="shared" si="0"/>
        <v>89.15089321551747</v>
      </c>
      <c r="C33" s="22">
        <v>501.17249177961975</v>
      </c>
      <c r="D33" s="21" t="s">
        <v>37</v>
      </c>
    </row>
    <row r="34" spans="1:4" ht="15" customHeight="1">
      <c r="A34" s="8">
        <v>1740</v>
      </c>
      <c r="B34" s="17">
        <f t="shared" si="0"/>
        <v>17.482007782505292</v>
      </c>
      <c r="C34" s="22">
        <v>571.21264962047098</v>
      </c>
      <c r="D34" s="21" t="s">
        <v>37</v>
      </c>
    </row>
    <row r="35" spans="1:4" ht="15" customHeight="1">
      <c r="A35" s="8">
        <v>1750</v>
      </c>
      <c r="B35" s="17">
        <f t="shared" si="0"/>
        <v>-59.52835073603427</v>
      </c>
      <c r="C35" s="22">
        <v>536.13650734463033</v>
      </c>
      <c r="D35" s="21" t="s">
        <v>37</v>
      </c>
    </row>
    <row r="36" spans="1:4" ht="15" customHeight="1">
      <c r="A36" s="8">
        <v>1760</v>
      </c>
      <c r="B36" s="17">
        <f t="shared" si="0"/>
        <v>-16.076043502916747</v>
      </c>
      <c r="C36" s="22">
        <v>452.15594814840244</v>
      </c>
      <c r="D36" s="21" t="s">
        <v>37</v>
      </c>
    </row>
    <row r="37" spans="1:4" ht="15" customHeight="1">
      <c r="A37" s="8">
        <v>1770</v>
      </c>
      <c r="B37" s="17">
        <f t="shared" si="0"/>
        <v>104.96324523881873</v>
      </c>
      <c r="C37" s="22">
        <v>503.98442033879684</v>
      </c>
      <c r="D37" s="21" t="s">
        <v>24</v>
      </c>
    </row>
    <row r="38" spans="1:4" ht="15" customHeight="1">
      <c r="A38" s="8">
        <v>1780</v>
      </c>
      <c r="B38" s="17">
        <f t="shared" si="0"/>
        <v>26.327221806426365</v>
      </c>
      <c r="C38" s="22">
        <v>662.0824386260399</v>
      </c>
      <c r="D38" s="21" t="s">
        <v>37</v>
      </c>
    </row>
    <row r="39" spans="1:4" ht="15" customHeight="1">
      <c r="A39" s="8">
        <v>1790</v>
      </c>
      <c r="B39" s="17">
        <f t="shared" si="0"/>
        <v>-20.916303054577554</v>
      </c>
      <c r="C39" s="22">
        <v>556.63886395164957</v>
      </c>
      <c r="D39" s="21" t="s">
        <v>37</v>
      </c>
    </row>
    <row r="40" spans="1:4" ht="15" customHeight="1">
      <c r="A40" s="8">
        <v>1800</v>
      </c>
      <c r="B40" s="17">
        <f t="shared" si="0"/>
        <v>-24.058048797569171</v>
      </c>
      <c r="C40" s="22">
        <v>620.24983251688479</v>
      </c>
      <c r="D40" s="21" t="s">
        <v>37</v>
      </c>
    </row>
    <row r="41" spans="1:4" ht="15" customHeight="1">
      <c r="A41" s="8">
        <v>1810</v>
      </c>
      <c r="B41" s="17">
        <f t="shared" si="0"/>
        <v>-59.588166259033528</v>
      </c>
      <c r="C41" s="22">
        <v>508.52276635651123</v>
      </c>
      <c r="D41" s="21" t="s">
        <v>37</v>
      </c>
    </row>
    <row r="42" spans="1:4" ht="15" customHeight="1">
      <c r="A42" s="8">
        <v>1820</v>
      </c>
      <c r="B42" s="17">
        <f t="shared" si="0"/>
        <v>24.35983382949118</v>
      </c>
      <c r="C42" s="22">
        <v>501.07349999881774</v>
      </c>
      <c r="D42" s="21" t="s">
        <v>37</v>
      </c>
    </row>
    <row r="43" spans="1:4" ht="15" customHeight="1">
      <c r="A43" s="8">
        <v>1830</v>
      </c>
      <c r="B43" s="17">
        <f t="shared" si="0"/>
        <v>39.015790157104163</v>
      </c>
      <c r="C43" s="22">
        <v>557.24243401549359</v>
      </c>
      <c r="D43" s="21" t="s">
        <v>37</v>
      </c>
    </row>
    <row r="44" spans="1:4" ht="15" customHeight="1">
      <c r="A44" s="8">
        <v>1840</v>
      </c>
      <c r="B44" s="17">
        <f t="shared" si="0"/>
        <v>61.146833496601062</v>
      </c>
      <c r="C44" s="22">
        <v>579.10508031302606</v>
      </c>
      <c r="D44" s="21" t="s">
        <v>37</v>
      </c>
    </row>
    <row r="45" spans="1:4" ht="15" customHeight="1">
      <c r="A45" s="8">
        <v>1850</v>
      </c>
      <c r="B45" s="17">
        <f t="shared" si="0"/>
        <v>51.894460277387566</v>
      </c>
      <c r="C45" s="22">
        <v>679.53610100869571</v>
      </c>
      <c r="D45" s="21" t="s">
        <v>37</v>
      </c>
    </row>
    <row r="46" spans="1:4" ht="15" customHeight="1">
      <c r="A46" s="8">
        <v>1860</v>
      </c>
      <c r="B46" s="17">
        <f t="shared" si="0"/>
        <v>-18.061435921321674</v>
      </c>
      <c r="C46" s="22">
        <v>682.8940008678012</v>
      </c>
      <c r="D46" s="21" t="s">
        <v>37</v>
      </c>
    </row>
    <row r="47" spans="1:4" ht="15" customHeight="1">
      <c r="A47" s="8">
        <v>1870</v>
      </c>
      <c r="B47" s="17">
        <f t="shared" si="0"/>
        <v>-45.166046799956348</v>
      </c>
      <c r="C47" s="22">
        <v>643.41322916605236</v>
      </c>
      <c r="D47" s="21" t="s">
        <v>37</v>
      </c>
    </row>
    <row r="48" spans="1:4" ht="15" customHeight="1">
      <c r="A48" s="8">
        <v>1880</v>
      </c>
      <c r="B48" s="17">
        <f t="shared" si="0"/>
        <v>-13.966318140293822</v>
      </c>
      <c r="C48" s="22">
        <v>592.5619072678885</v>
      </c>
      <c r="D48" s="21" t="s">
        <v>37</v>
      </c>
    </row>
    <row r="49" spans="1:4" ht="15" customHeight="1">
      <c r="A49" s="8">
        <v>1890</v>
      </c>
      <c r="B49" s="17">
        <f t="shared" si="0"/>
        <v>58.748891857053025</v>
      </c>
      <c r="C49" s="22">
        <v>615.48059288546472</v>
      </c>
      <c r="D49" s="21" t="s">
        <v>37</v>
      </c>
    </row>
    <row r="50" spans="1:4" ht="15" customHeight="1">
      <c r="A50" s="8">
        <v>1900</v>
      </c>
      <c r="B50" s="17">
        <f t="shared" si="0"/>
        <v>60.799546845210898</v>
      </c>
      <c r="C50" s="22">
        <v>710.05969098199455</v>
      </c>
      <c r="D50" s="21" t="s">
        <v>37</v>
      </c>
    </row>
    <row r="51" spans="1:4" ht="15" customHeight="1">
      <c r="A51" s="8">
        <v>1910</v>
      </c>
      <c r="B51" s="17">
        <f t="shared" si="0"/>
        <v>7.706299864026505</v>
      </c>
      <c r="C51" s="22">
        <v>737.07968657588651</v>
      </c>
      <c r="D51" s="21" t="s">
        <v>29</v>
      </c>
    </row>
    <row r="52" spans="1:4" ht="15" customHeight="1">
      <c r="A52" s="8">
        <v>1920</v>
      </c>
      <c r="B52" s="17">
        <f t="shared" si="0"/>
        <v>44.507934481360621</v>
      </c>
      <c r="C52" s="22">
        <v>725.47229071004756</v>
      </c>
      <c r="D52" s="21" t="s">
        <v>37</v>
      </c>
    </row>
    <row r="53" spans="1:4" ht="15" customHeight="1">
      <c r="A53" s="8">
        <v>1930</v>
      </c>
      <c r="B53" s="17">
        <f t="shared" si="0"/>
        <v>-17.047445763310805</v>
      </c>
      <c r="C53" s="22">
        <v>826.09555553860775</v>
      </c>
      <c r="D53" s="21" t="s">
        <v>37</v>
      </c>
    </row>
    <row r="54" spans="1:4" ht="15" customHeight="1">
      <c r="A54" s="8">
        <v>1940</v>
      </c>
      <c r="B54" s="17">
        <f t="shared" si="0"/>
        <v>22.752955654909613</v>
      </c>
      <c r="C54" s="22">
        <v>691.37739918342595</v>
      </c>
      <c r="D54" s="21" t="s">
        <v>37</v>
      </c>
    </row>
    <row r="55" spans="1:4" ht="15" customHeight="1">
      <c r="A55" s="8">
        <v>1950</v>
      </c>
      <c r="B55" s="17">
        <f t="shared" si="0"/>
        <v>193.73307332061506</v>
      </c>
      <c r="C55" s="22">
        <v>871.60146684842698</v>
      </c>
      <c r="D55" s="21" t="s">
        <v>30</v>
      </c>
    </row>
    <row r="56" spans="1:4" ht="15" customHeight="1">
      <c r="A56" s="8">
        <v>1960</v>
      </c>
      <c r="B56" s="17">
        <f t="shared" si="0"/>
        <v>439.98240197639461</v>
      </c>
      <c r="C56" s="22">
        <v>1078.8435458246561</v>
      </c>
      <c r="D56" s="21" t="s">
        <v>31</v>
      </c>
    </row>
    <row r="57" spans="1:4" ht="15" customHeight="1">
      <c r="A57" s="8">
        <v>1970</v>
      </c>
      <c r="B57" s="17">
        <f t="shared" si="0"/>
        <v>809.11909696374357</v>
      </c>
      <c r="C57" s="22">
        <v>1751.5662708012162</v>
      </c>
      <c r="D57" s="21" t="s">
        <v>37</v>
      </c>
    </row>
    <row r="58" spans="1:4" ht="15" customHeight="1">
      <c r="A58" s="8">
        <v>1980</v>
      </c>
      <c r="B58" s="17">
        <f t="shared" si="0"/>
        <v>733.84438164284791</v>
      </c>
      <c r="C58" s="22">
        <v>2697.0817397521432</v>
      </c>
      <c r="D58" s="21" t="s">
        <v>33</v>
      </c>
    </row>
    <row r="59" spans="1:4" ht="15" customHeight="1">
      <c r="A59" s="8">
        <v>1990</v>
      </c>
      <c r="B59" s="17">
        <f t="shared" si="0"/>
        <v>57.153353473104062</v>
      </c>
      <c r="C59" s="22">
        <v>3219.255034086912</v>
      </c>
      <c r="D59" s="21" t="s">
        <v>34</v>
      </c>
    </row>
    <row r="60" spans="1:4" ht="15" customHeight="1" thickBot="1">
      <c r="A60" s="11">
        <v>2000</v>
      </c>
      <c r="B60" s="20">
        <f>C60-C59</f>
        <v>-407.86658738856067</v>
      </c>
      <c r="C60" s="23">
        <v>2811.3884466983513</v>
      </c>
      <c r="D60" s="19" t="s">
        <v>35</v>
      </c>
    </row>
    <row r="61" spans="1:4" ht="15" customHeight="1" thickTop="1">
      <c r="B61" s="8"/>
    </row>
    <row r="62" spans="1:4" ht="15" customHeight="1">
      <c r="B62" s="8"/>
    </row>
    <row r="63" spans="1:4" ht="15" customHeight="1">
      <c r="B63" s="8"/>
    </row>
    <row r="64" spans="1:4"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2:2" ht="15" customHeight="1">
      <c r="B81" s="8"/>
    </row>
    <row r="82" spans="2:2" ht="15" customHeight="1">
      <c r="B82" s="8"/>
    </row>
    <row r="83" spans="2:2" ht="15" customHeight="1">
      <c r="B83" s="8"/>
    </row>
    <row r="84" spans="2:2" ht="15" customHeight="1">
      <c r="B84" s="8"/>
    </row>
    <row r="85" spans="2:2" ht="15" customHeight="1">
      <c r="B85" s="8"/>
    </row>
    <row r="86" spans="2:2" ht="15" customHeight="1">
      <c r="B86" s="8"/>
    </row>
    <row r="87" spans="2:2" ht="15" customHeight="1">
      <c r="B87" s="8"/>
    </row>
    <row r="88" spans="2:2" ht="15" customHeight="1">
      <c r="B88" s="8"/>
    </row>
    <row r="89" spans="2:2" ht="15" customHeight="1">
      <c r="B89" s="8"/>
    </row>
    <row r="90" spans="2:2" ht="15" customHeight="1">
      <c r="B90" s="8"/>
    </row>
    <row r="91" spans="2:2" ht="15" customHeight="1">
      <c r="B91" s="8"/>
    </row>
    <row r="92" spans="2:2" ht="15" customHeight="1">
      <c r="B92" s="8"/>
    </row>
    <row r="93" spans="2:2" ht="15" customHeight="1">
      <c r="B93" s="8"/>
    </row>
    <row r="94" spans="2:2" ht="15" customHeight="1">
      <c r="B94" s="8"/>
    </row>
    <row r="95" spans="2:2" ht="15" customHeight="1">
      <c r="B95" s="8"/>
    </row>
    <row r="96" spans="2:2" ht="15" customHeight="1">
      <c r="B96" s="8"/>
    </row>
    <row r="97" spans="2:2" ht="15" customHeight="1">
      <c r="B97" s="8"/>
    </row>
    <row r="98" spans="2:2" ht="15" customHeight="1">
      <c r="B98" s="8"/>
    </row>
    <row r="99" spans="2:2" ht="15" customHeight="1">
      <c r="B99" s="8"/>
    </row>
    <row r="100" spans="2:2" ht="15" customHeight="1">
      <c r="B100" s="8"/>
    </row>
    <row r="101" spans="2:2" ht="15" customHeight="1">
      <c r="B101" s="8"/>
    </row>
    <row r="102" spans="2:2" ht="15" customHeight="1">
      <c r="B102" s="8"/>
    </row>
    <row r="103" spans="2:2" ht="15" customHeight="1">
      <c r="B103" s="8"/>
    </row>
    <row r="104" spans="2:2" ht="15" customHeight="1">
      <c r="B104" s="8"/>
    </row>
    <row r="105" spans="2:2" ht="15" customHeight="1">
      <c r="B105" s="8"/>
    </row>
    <row r="106" spans="2:2" ht="15" customHeight="1">
      <c r="B106" s="8"/>
    </row>
    <row r="107" spans="2:2" ht="15" customHeight="1">
      <c r="B107" s="8"/>
    </row>
    <row r="108" spans="2:2" ht="15" customHeight="1">
      <c r="B108" s="8"/>
    </row>
    <row r="109" spans="2:2" ht="15" customHeight="1">
      <c r="B109" s="8"/>
    </row>
    <row r="110" spans="2:2" ht="15" customHeight="1">
      <c r="B110" s="8"/>
    </row>
    <row r="111" spans="2:2" ht="15" customHeight="1">
      <c r="B111" s="8"/>
    </row>
    <row r="112" spans="2:2"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35" style="14"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43</v>
      </c>
    </row>
    <row r="5" spans="1:4" ht="15" customHeight="1">
      <c r="A5" s="8" t="s">
        <v>20</v>
      </c>
    </row>
    <row r="6" spans="1:4" ht="15" customHeight="1">
      <c r="A6" s="8" t="s">
        <v>41</v>
      </c>
    </row>
    <row r="7" spans="1:4" ht="15" customHeight="1">
      <c r="A7" s="8" t="s">
        <v>9</v>
      </c>
    </row>
    <row r="8" spans="1:4" ht="15" customHeight="1" thickBot="1">
      <c r="A8" s="11"/>
      <c r="B8" s="15"/>
      <c r="C8" s="11"/>
      <c r="D8" s="11"/>
    </row>
    <row r="9" spans="1:4" ht="15" customHeight="1" thickTop="1">
      <c r="A9" s="12" t="s">
        <v>4</v>
      </c>
      <c r="B9" s="16" t="s">
        <v>7</v>
      </c>
      <c r="C9" s="12" t="s">
        <v>8</v>
      </c>
      <c r="D9" s="12" t="s">
        <v>6</v>
      </c>
    </row>
    <row r="10" spans="1:4" ht="15" customHeight="1">
      <c r="A10" s="18">
        <v>1500</v>
      </c>
      <c r="B10" s="17">
        <f>C11-C10</f>
        <v>2.8593682485516823</v>
      </c>
      <c r="C10" s="22">
        <v>9.1140413416698838</v>
      </c>
      <c r="D10" s="18"/>
    </row>
    <row r="11" spans="1:4" ht="15" customHeight="1">
      <c r="A11" s="18">
        <v>1510</v>
      </c>
      <c r="B11" s="17">
        <f>(C12-C10)/2</f>
        <v>3.4515258619020832</v>
      </c>
      <c r="C11" s="22">
        <v>11.973409590221566</v>
      </c>
      <c r="D11" s="18" t="s">
        <v>44</v>
      </c>
    </row>
    <row r="12" spans="1:4" ht="15" customHeight="1">
      <c r="A12" s="18">
        <v>1520</v>
      </c>
      <c r="B12" s="17">
        <f t="shared" ref="B12:B59" si="0">(C13-C11)/2</f>
        <v>3.9029824254037964</v>
      </c>
      <c r="C12" s="22">
        <v>16.01709306547405</v>
      </c>
      <c r="D12" s="18" t="s">
        <v>45</v>
      </c>
    </row>
    <row r="13" spans="1:4" ht="15" customHeight="1">
      <c r="A13" s="18">
        <v>1530</v>
      </c>
      <c r="B13" s="17">
        <f t="shared" si="0"/>
        <v>5.5301914634582019</v>
      </c>
      <c r="C13" s="22">
        <v>19.779374441029159</v>
      </c>
      <c r="D13" s="18" t="s">
        <v>11</v>
      </c>
    </row>
    <row r="14" spans="1:4" ht="15" customHeight="1">
      <c r="A14" s="18">
        <v>1540</v>
      </c>
      <c r="B14" s="17">
        <f t="shared" si="0"/>
        <v>3.7076349793134824</v>
      </c>
      <c r="C14" s="22">
        <v>27.077475992390454</v>
      </c>
      <c r="D14" s="18"/>
    </row>
    <row r="15" spans="1:4" ht="15" customHeight="1">
      <c r="A15" s="18">
        <v>1550</v>
      </c>
      <c r="B15" s="17">
        <f t="shared" si="0"/>
        <v>0.86858033715787286</v>
      </c>
      <c r="C15" s="22">
        <v>27.194644399656124</v>
      </c>
      <c r="D15" s="18"/>
    </row>
    <row r="16" spans="1:4" ht="15" customHeight="1">
      <c r="A16" s="18">
        <v>1560</v>
      </c>
      <c r="B16" s="17">
        <f t="shared" si="0"/>
        <v>5.8171632531898911</v>
      </c>
      <c r="C16" s="22">
        <v>28.8146366667062</v>
      </c>
      <c r="D16" s="18" t="s">
        <v>12</v>
      </c>
    </row>
    <row r="17" spans="1:4" ht="15" customHeight="1">
      <c r="A17" s="18">
        <v>1570</v>
      </c>
      <c r="B17" s="17">
        <f t="shared" si="0"/>
        <v>8.681691345696926</v>
      </c>
      <c r="C17" s="22">
        <v>38.828970906035906</v>
      </c>
      <c r="D17" s="18" t="s">
        <v>13</v>
      </c>
    </row>
    <row r="18" spans="1:4" ht="15" customHeight="1">
      <c r="A18" s="18">
        <v>1580</v>
      </c>
      <c r="B18" s="17">
        <f t="shared" si="0"/>
        <v>4.9365065994035682</v>
      </c>
      <c r="C18" s="22">
        <v>46.178019358100052</v>
      </c>
      <c r="D18" s="18"/>
    </row>
    <row r="19" spans="1:4" ht="15" customHeight="1">
      <c r="A19" s="21">
        <v>1590</v>
      </c>
      <c r="B19" s="17">
        <f t="shared" si="0"/>
        <v>6.7675356404211797</v>
      </c>
      <c r="C19" s="22">
        <v>48.701984104843042</v>
      </c>
      <c r="D19" s="18" t="s">
        <v>14</v>
      </c>
    </row>
    <row r="20" spans="1:4" ht="15" customHeight="1">
      <c r="A20" s="21">
        <v>1600</v>
      </c>
      <c r="B20" s="17">
        <f t="shared" si="0"/>
        <v>7.8734968204338109</v>
      </c>
      <c r="C20" s="22">
        <v>59.713090638942411</v>
      </c>
      <c r="D20" s="18"/>
    </row>
    <row r="21" spans="1:4" ht="15" customHeight="1">
      <c r="A21" s="21">
        <v>1610</v>
      </c>
      <c r="B21" s="17">
        <f t="shared" si="0"/>
        <v>5.7302845676539356</v>
      </c>
      <c r="C21" s="22">
        <v>64.448977745710664</v>
      </c>
      <c r="D21" s="18" t="s">
        <v>15</v>
      </c>
    </row>
    <row r="22" spans="1:4" ht="15" customHeight="1">
      <c r="A22" s="21">
        <v>1620</v>
      </c>
      <c r="B22" s="17">
        <f t="shared" si="0"/>
        <v>4.8016147510103053</v>
      </c>
      <c r="C22" s="22">
        <v>71.173659774250282</v>
      </c>
      <c r="D22" s="18"/>
    </row>
    <row r="23" spans="1:4" ht="15" customHeight="1">
      <c r="A23" s="21">
        <v>1630</v>
      </c>
      <c r="B23" s="24">
        <f t="shared" si="0"/>
        <v>85.899639128460564</v>
      </c>
      <c r="C23" s="25">
        <v>74.052207247731275</v>
      </c>
      <c r="D23" s="21" t="s">
        <v>16</v>
      </c>
    </row>
    <row r="24" spans="1:4" ht="15" customHeight="1">
      <c r="A24" s="21">
        <v>1640</v>
      </c>
      <c r="B24" s="24">
        <f t="shared" si="0"/>
        <v>50.081892414600006</v>
      </c>
      <c r="C24" s="25">
        <v>242.9729380311714</v>
      </c>
      <c r="D24" s="21" t="s">
        <v>17</v>
      </c>
    </row>
    <row r="25" spans="1:4" ht="15" customHeight="1">
      <c r="A25" s="21">
        <v>1650</v>
      </c>
      <c r="B25" s="24">
        <f t="shared" si="0"/>
        <v>-33.083202175610097</v>
      </c>
      <c r="C25" s="25">
        <v>174.21599207693129</v>
      </c>
      <c r="D25" s="21"/>
    </row>
    <row r="26" spans="1:4" ht="15" customHeight="1">
      <c r="A26" s="21">
        <v>1660</v>
      </c>
      <c r="B26" s="24">
        <f t="shared" si="0"/>
        <v>30.948760044209877</v>
      </c>
      <c r="C26" s="25">
        <v>176.8065336799512</v>
      </c>
      <c r="D26" s="21" t="s">
        <v>18</v>
      </c>
    </row>
    <row r="27" spans="1:4" ht="15" customHeight="1">
      <c r="A27" s="21">
        <v>1670</v>
      </c>
      <c r="B27" s="24">
        <f t="shared" si="0"/>
        <v>77.040170594338548</v>
      </c>
      <c r="C27" s="25">
        <v>236.11351216535104</v>
      </c>
      <c r="D27" s="21"/>
    </row>
    <row r="28" spans="1:4" ht="15" customHeight="1">
      <c r="A28" s="21">
        <v>1680</v>
      </c>
      <c r="B28" s="24">
        <f t="shared" si="0"/>
        <v>32.346259688641879</v>
      </c>
      <c r="C28" s="25">
        <v>330.8868748686283</v>
      </c>
      <c r="D28" s="21" t="s">
        <v>19</v>
      </c>
    </row>
    <row r="29" spans="1:4" ht="15" customHeight="1">
      <c r="A29" s="21">
        <v>1690</v>
      </c>
      <c r="B29" s="24">
        <f t="shared" si="0"/>
        <v>-37.42934582505157</v>
      </c>
      <c r="C29" s="25">
        <v>300.8060315426348</v>
      </c>
      <c r="D29" s="21" t="s">
        <v>22</v>
      </c>
    </row>
    <row r="30" spans="1:4" ht="15" customHeight="1">
      <c r="A30" s="26">
        <v>1700</v>
      </c>
      <c r="B30" s="24">
        <f t="shared" si="0"/>
        <v>-28.231930921603464</v>
      </c>
      <c r="C30" s="25">
        <v>256.02818321852516</v>
      </c>
      <c r="D30" s="21"/>
    </row>
    <row r="31" spans="1:4" ht="15" customHeight="1">
      <c r="A31" s="26">
        <v>1710</v>
      </c>
      <c r="B31" s="24">
        <f t="shared" si="0"/>
        <v>-42.548094347077409</v>
      </c>
      <c r="C31" s="25">
        <v>244.34216969942787</v>
      </c>
      <c r="D31" s="21"/>
    </row>
    <row r="32" spans="1:4" ht="15" customHeight="1">
      <c r="A32" s="26">
        <v>1720</v>
      </c>
      <c r="B32" s="24">
        <f t="shared" si="0"/>
        <v>-35.001823056071117</v>
      </c>
      <c r="C32" s="25">
        <v>170.93199452437034</v>
      </c>
      <c r="D32" s="21"/>
    </row>
    <row r="33" spans="1:4" ht="15" customHeight="1">
      <c r="A33" s="26">
        <v>1730</v>
      </c>
      <c r="B33" s="24">
        <f t="shared" si="0"/>
        <v>9.9844601601930094E-2</v>
      </c>
      <c r="C33" s="25">
        <v>174.33852358728564</v>
      </c>
      <c r="D33" s="21"/>
    </row>
    <row r="34" spans="1:4" ht="15" customHeight="1">
      <c r="A34" s="26">
        <v>1740</v>
      </c>
      <c r="B34" s="24">
        <f t="shared" si="0"/>
        <v>0.68322567849104132</v>
      </c>
      <c r="C34" s="25">
        <v>171.1316837275742</v>
      </c>
      <c r="D34" s="21"/>
    </row>
    <row r="35" spans="1:4" ht="15" customHeight="1">
      <c r="A35" s="26">
        <v>1750</v>
      </c>
      <c r="B35" s="24">
        <f t="shared" si="0"/>
        <v>8.3595390413453146</v>
      </c>
      <c r="C35" s="25">
        <v>175.70497494426772</v>
      </c>
      <c r="D35" s="21"/>
    </row>
    <row r="36" spans="1:4" ht="15" customHeight="1">
      <c r="A36" s="26">
        <v>1760</v>
      </c>
      <c r="B36" s="24">
        <f t="shared" si="0"/>
        <v>1.6067778759934157</v>
      </c>
      <c r="C36" s="25">
        <v>187.85076181026483</v>
      </c>
      <c r="D36" s="21"/>
    </row>
    <row r="37" spans="1:4" ht="15" customHeight="1">
      <c r="A37" s="26">
        <v>1770</v>
      </c>
      <c r="B37" s="24">
        <f t="shared" si="0"/>
        <v>5.321666573375893</v>
      </c>
      <c r="C37" s="25">
        <v>178.91853069625455</v>
      </c>
      <c r="D37" s="21"/>
    </row>
    <row r="38" spans="1:4" ht="15" customHeight="1">
      <c r="A38" s="26">
        <v>1780</v>
      </c>
      <c r="B38" s="24">
        <f t="shared" si="0"/>
        <v>33.732248172341826</v>
      </c>
      <c r="C38" s="25">
        <v>198.49409495701661</v>
      </c>
      <c r="D38" s="21"/>
    </row>
    <row r="39" spans="1:4" ht="15" customHeight="1">
      <c r="A39" s="26">
        <v>1790</v>
      </c>
      <c r="B39" s="24">
        <f t="shared" si="0"/>
        <v>-48.043830780996601</v>
      </c>
      <c r="C39" s="25">
        <v>246.3830270409382</v>
      </c>
      <c r="D39" s="21" t="s">
        <v>25</v>
      </c>
    </row>
    <row r="40" spans="1:4" ht="15" customHeight="1">
      <c r="A40" s="26">
        <v>1800</v>
      </c>
      <c r="B40" s="24">
        <f t="shared" si="0"/>
        <v>-82.070980905491368</v>
      </c>
      <c r="C40" s="25">
        <v>102.40643339502341</v>
      </c>
      <c r="D40" s="21" t="s">
        <v>26</v>
      </c>
    </row>
    <row r="41" spans="1:4" ht="15" customHeight="1">
      <c r="A41" s="26">
        <v>1810</v>
      </c>
      <c r="B41" s="24">
        <f t="shared" si="0"/>
        <v>-15.903546358410537</v>
      </c>
      <c r="C41" s="25">
        <v>82.241065229955467</v>
      </c>
      <c r="D41" s="21"/>
    </row>
    <row r="42" spans="1:4" ht="15" customHeight="1">
      <c r="A42" s="26">
        <v>1820</v>
      </c>
      <c r="B42" s="24">
        <f t="shared" si="0"/>
        <v>-0.32149185738304453</v>
      </c>
      <c r="C42" s="25">
        <v>70.599340678202338</v>
      </c>
      <c r="D42" s="21"/>
    </row>
    <row r="43" spans="1:4" ht="15" customHeight="1">
      <c r="A43" s="26">
        <v>1830</v>
      </c>
      <c r="B43" s="24">
        <f t="shared" si="0"/>
        <v>8.203992691491429</v>
      </c>
      <c r="C43" s="25">
        <v>81.598081515189378</v>
      </c>
      <c r="D43" s="21"/>
    </row>
    <row r="44" spans="1:4" ht="15" customHeight="1">
      <c r="A44" s="26">
        <v>1840</v>
      </c>
      <c r="B44" s="24">
        <f t="shared" si="0"/>
        <v>12.828036549698183</v>
      </c>
      <c r="C44" s="25">
        <v>87.007326061185196</v>
      </c>
      <c r="D44" s="21"/>
    </row>
    <row r="45" spans="1:4" ht="15" customHeight="1">
      <c r="A45" s="26">
        <v>1850</v>
      </c>
      <c r="B45" s="24">
        <f t="shared" si="0"/>
        <v>4.5519337613527924</v>
      </c>
      <c r="C45" s="25">
        <v>107.25415461458574</v>
      </c>
      <c r="D45" s="21"/>
    </row>
    <row r="46" spans="1:4" ht="15" customHeight="1">
      <c r="A46" s="26">
        <v>1860</v>
      </c>
      <c r="B46" s="24">
        <f t="shared" si="0"/>
        <v>-3.9413625644599577</v>
      </c>
      <c r="C46" s="25">
        <v>96.111193583890781</v>
      </c>
      <c r="D46" s="21"/>
    </row>
    <row r="47" spans="1:4" ht="15" customHeight="1">
      <c r="A47" s="26">
        <v>1870</v>
      </c>
      <c r="B47" s="24">
        <f t="shared" si="0"/>
        <v>11.122601713841654</v>
      </c>
      <c r="C47" s="25">
        <v>99.371429485665828</v>
      </c>
      <c r="D47" s="21" t="s">
        <v>27</v>
      </c>
    </row>
    <row r="48" spans="1:4" ht="15" customHeight="1">
      <c r="A48" s="26">
        <v>1880</v>
      </c>
      <c r="B48" s="24">
        <f t="shared" si="0"/>
        <v>20.182198117966095</v>
      </c>
      <c r="C48" s="25">
        <v>118.35639701157409</v>
      </c>
      <c r="D48" s="21"/>
    </row>
    <row r="49" spans="1:4" ht="15" customHeight="1">
      <c r="A49" s="26">
        <v>1890</v>
      </c>
      <c r="B49" s="24">
        <f t="shared" si="0"/>
        <v>22.862697177328208</v>
      </c>
      <c r="C49" s="25">
        <v>139.73582572159802</v>
      </c>
      <c r="D49" s="21"/>
    </row>
    <row r="50" spans="1:4" ht="15" customHeight="1">
      <c r="A50" s="26">
        <v>1900</v>
      </c>
      <c r="B50" s="24">
        <f t="shared" si="0"/>
        <v>9.8061419981867033</v>
      </c>
      <c r="C50" s="25">
        <v>164.0817913662305</v>
      </c>
      <c r="D50" s="21" t="s">
        <v>28</v>
      </c>
    </row>
    <row r="51" spans="1:4" ht="15" customHeight="1">
      <c r="A51" s="26">
        <v>1910</v>
      </c>
      <c r="B51" s="24">
        <f t="shared" si="0"/>
        <v>22.320739405932244</v>
      </c>
      <c r="C51" s="25">
        <v>159.34810971797143</v>
      </c>
      <c r="D51" s="21"/>
    </row>
    <row r="52" spans="1:4" ht="15" customHeight="1">
      <c r="A52" s="26">
        <v>1920</v>
      </c>
      <c r="B52" s="24">
        <f t="shared" si="0"/>
        <v>40.096643612873393</v>
      </c>
      <c r="C52" s="25">
        <v>208.72327017809499</v>
      </c>
      <c r="D52" s="21"/>
    </row>
    <row r="53" spans="1:4" ht="15" customHeight="1">
      <c r="A53" s="26">
        <v>1930</v>
      </c>
      <c r="B53" s="24">
        <f t="shared" si="0"/>
        <v>2.5604085623037207</v>
      </c>
      <c r="C53" s="25">
        <v>239.54139694371821</v>
      </c>
      <c r="D53" s="21"/>
    </row>
    <row r="54" spans="1:4" ht="15" customHeight="1">
      <c r="A54" s="26">
        <v>1940</v>
      </c>
      <c r="B54" s="24">
        <f t="shared" si="0"/>
        <v>15.421685142800499</v>
      </c>
      <c r="C54" s="25">
        <v>213.84408730270243</v>
      </c>
      <c r="D54" s="21"/>
    </row>
    <row r="55" spans="1:4" ht="15" customHeight="1">
      <c r="A55" s="26">
        <v>1950</v>
      </c>
      <c r="B55" s="24">
        <f t="shared" si="0"/>
        <v>147.4273081125836</v>
      </c>
      <c r="C55" s="25">
        <v>270.38476722931921</v>
      </c>
      <c r="D55" s="21" t="s">
        <v>30</v>
      </c>
    </row>
    <row r="56" spans="1:4" ht="15" customHeight="1">
      <c r="A56" s="26">
        <v>1960</v>
      </c>
      <c r="B56" s="24">
        <f t="shared" si="0"/>
        <v>394.58020572902586</v>
      </c>
      <c r="C56" s="25">
        <v>508.69870352786967</v>
      </c>
      <c r="D56" s="21" t="s">
        <v>31</v>
      </c>
    </row>
    <row r="57" spans="1:4" ht="15" customHeight="1">
      <c r="A57" s="26">
        <v>1970</v>
      </c>
      <c r="B57" s="24">
        <f t="shared" si="0"/>
        <v>177.03067908277214</v>
      </c>
      <c r="C57" s="25">
        <v>1059.5451786873709</v>
      </c>
      <c r="D57" s="21" t="s">
        <v>32</v>
      </c>
    </row>
    <row r="58" spans="1:4" ht="15" customHeight="1">
      <c r="A58" s="26">
        <v>1980</v>
      </c>
      <c r="B58" s="24">
        <f t="shared" si="0"/>
        <v>118.17112450299749</v>
      </c>
      <c r="C58" s="25">
        <v>862.76006169341395</v>
      </c>
      <c r="D58" s="21" t="s">
        <v>33</v>
      </c>
    </row>
    <row r="59" spans="1:4" ht="15" customHeight="1">
      <c r="A59" s="26">
        <v>1990</v>
      </c>
      <c r="B59" s="24">
        <f t="shared" si="0"/>
        <v>453.61471272804454</v>
      </c>
      <c r="C59" s="25">
        <v>1295.8874276933659</v>
      </c>
      <c r="D59" s="21" t="s">
        <v>34</v>
      </c>
    </row>
    <row r="60" spans="1:4" ht="15" customHeight="1" thickBot="1">
      <c r="A60" s="11">
        <v>2000</v>
      </c>
      <c r="B60" s="23">
        <f>C60-C59</f>
        <v>474.10205945613711</v>
      </c>
      <c r="C60" s="23">
        <v>1769.989487149503</v>
      </c>
      <c r="D60" s="19" t="s">
        <v>35</v>
      </c>
    </row>
    <row r="61" spans="1:4" ht="15" customHeight="1" thickTop="1">
      <c r="B61" s="8"/>
    </row>
    <row r="62" spans="1:4" ht="15" customHeight="1">
      <c r="B62" s="8"/>
    </row>
    <row r="63" spans="1:4" ht="15" customHeight="1">
      <c r="B63" s="8"/>
    </row>
    <row r="64" spans="1:4"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2:2" ht="15" customHeight="1">
      <c r="B81" s="8"/>
    </row>
    <row r="82" spans="2:2" ht="15" customHeight="1">
      <c r="B82" s="8"/>
    </row>
    <row r="83" spans="2:2" ht="15" customHeight="1">
      <c r="B83" s="8"/>
    </row>
    <row r="84" spans="2:2" ht="15" customHeight="1">
      <c r="B84" s="8"/>
    </row>
    <row r="85" spans="2:2" ht="15" customHeight="1">
      <c r="B85" s="8"/>
    </row>
    <row r="86" spans="2:2" ht="15" customHeight="1">
      <c r="B86" s="8"/>
    </row>
    <row r="87" spans="2:2" ht="15" customHeight="1">
      <c r="B87" s="8"/>
    </row>
    <row r="88" spans="2:2" ht="15" customHeight="1">
      <c r="B88" s="8"/>
    </row>
    <row r="89" spans="2:2" ht="15" customHeight="1">
      <c r="B89" s="8"/>
    </row>
    <row r="90" spans="2:2" ht="15" customHeight="1">
      <c r="B90" s="8"/>
    </row>
    <row r="91" spans="2:2" ht="15" customHeight="1">
      <c r="B91" s="8"/>
    </row>
    <row r="92" spans="2:2" ht="15" customHeight="1">
      <c r="B92" s="8"/>
    </row>
    <row r="93" spans="2:2" ht="15" customHeight="1">
      <c r="B93" s="8"/>
    </row>
    <row r="94" spans="2:2" ht="15" customHeight="1">
      <c r="B94" s="8"/>
    </row>
    <row r="95" spans="2:2" ht="15" customHeight="1">
      <c r="B95" s="8"/>
    </row>
    <row r="96" spans="2:2" ht="15" customHeight="1">
      <c r="B96" s="8"/>
    </row>
    <row r="97" spans="2:2" ht="15" customHeight="1">
      <c r="B97" s="8"/>
    </row>
    <row r="98" spans="2:2" ht="15" customHeight="1">
      <c r="B98" s="8"/>
    </row>
    <row r="99" spans="2:2" ht="15" customHeight="1">
      <c r="B99" s="8"/>
    </row>
    <row r="100" spans="2:2" ht="15" customHeight="1">
      <c r="B100" s="8"/>
    </row>
    <row r="101" spans="2:2" ht="15" customHeight="1">
      <c r="B101" s="8"/>
    </row>
    <row r="102" spans="2:2" ht="15" customHeight="1">
      <c r="B102" s="8"/>
    </row>
    <row r="103" spans="2:2" ht="15" customHeight="1">
      <c r="B103" s="8"/>
    </row>
    <row r="104" spans="2:2" ht="15" customHeight="1">
      <c r="B104" s="8"/>
    </row>
    <row r="105" spans="2:2" ht="15" customHeight="1">
      <c r="B105" s="8"/>
    </row>
    <row r="106" spans="2:2" ht="15" customHeight="1">
      <c r="B106" s="8"/>
    </row>
    <row r="107" spans="2:2" ht="15" customHeight="1">
      <c r="B107" s="8"/>
    </row>
    <row r="108" spans="2:2" ht="15" customHeight="1">
      <c r="B108" s="8"/>
    </row>
    <row r="109" spans="2:2" ht="15" customHeight="1">
      <c r="B109" s="8"/>
    </row>
    <row r="110" spans="2:2" ht="15" customHeight="1">
      <c r="B110" s="8"/>
    </row>
    <row r="111" spans="2:2" ht="15" customHeight="1">
      <c r="B111" s="8"/>
    </row>
    <row r="112" spans="2:2"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4"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47</v>
      </c>
    </row>
    <row r="5" spans="1:4" ht="15" customHeight="1">
      <c r="A5" s="8" t="s">
        <v>20</v>
      </c>
    </row>
    <row r="6" spans="1:4" ht="15" customHeight="1">
      <c r="A6" s="8" t="s">
        <v>9</v>
      </c>
    </row>
    <row r="7" spans="1:4" ht="15" customHeight="1" thickBot="1">
      <c r="A7" s="11"/>
      <c r="B7" s="15"/>
      <c r="C7" s="11"/>
      <c r="D7" s="11"/>
    </row>
    <row r="8" spans="1:4" ht="15" customHeight="1" thickTop="1">
      <c r="A8" s="12" t="s">
        <v>4</v>
      </c>
      <c r="B8" s="16" t="s">
        <v>7</v>
      </c>
      <c r="C8" s="12" t="s">
        <v>8</v>
      </c>
      <c r="D8" s="12" t="s">
        <v>6</v>
      </c>
    </row>
    <row r="9" spans="1:4" ht="15" customHeight="1">
      <c r="A9" s="18">
        <v>1920</v>
      </c>
      <c r="B9" s="17">
        <f>C10-C9</f>
        <v>23.413017089634764</v>
      </c>
      <c r="C9" s="27">
        <v>279.76788350250717</v>
      </c>
      <c r="D9" s="18" t="s">
        <v>48</v>
      </c>
    </row>
    <row r="10" spans="1:4" ht="15" customHeight="1">
      <c r="A10" s="18">
        <v>1930</v>
      </c>
      <c r="B10" s="17">
        <f>(C11-C9)/2</f>
        <v>-40.849430355031842</v>
      </c>
      <c r="C10" s="27">
        <v>303.18090059214194</v>
      </c>
      <c r="D10" s="18" t="s">
        <v>49</v>
      </c>
    </row>
    <row r="11" spans="1:4" ht="15" customHeight="1">
      <c r="A11" s="18">
        <v>1940</v>
      </c>
      <c r="B11" s="17">
        <f t="shared" ref="B11:B16" si="0">(C12-C10)/2</f>
        <v>5.3821552402980615</v>
      </c>
      <c r="C11" s="27">
        <v>198.06902279244349</v>
      </c>
      <c r="D11" s="18" t="s">
        <v>50</v>
      </c>
    </row>
    <row r="12" spans="1:4" ht="15" customHeight="1">
      <c r="A12" s="18">
        <v>1950</v>
      </c>
      <c r="B12" s="17">
        <f t="shared" si="0"/>
        <v>95.068438532885551</v>
      </c>
      <c r="C12" s="27">
        <v>313.94521107273806</v>
      </c>
      <c r="D12" s="18" t="s">
        <v>30</v>
      </c>
    </row>
    <row r="13" spans="1:4" ht="15" customHeight="1">
      <c r="A13" s="18">
        <v>1960</v>
      </c>
      <c r="B13" s="17">
        <f t="shared" si="0"/>
        <v>39.026261750649098</v>
      </c>
      <c r="C13" s="27">
        <v>388.20589985821459</v>
      </c>
      <c r="D13" s="18" t="s">
        <v>31</v>
      </c>
    </row>
    <row r="14" spans="1:4" ht="15" customHeight="1">
      <c r="A14" s="18">
        <v>1970</v>
      </c>
      <c r="B14" s="17">
        <f t="shared" si="0"/>
        <v>-20.016670746141045</v>
      </c>
      <c r="C14" s="27">
        <v>391.99773457403626</v>
      </c>
      <c r="D14" s="18" t="s">
        <v>32</v>
      </c>
    </row>
    <row r="15" spans="1:4" ht="15" customHeight="1">
      <c r="A15" s="18">
        <v>1980</v>
      </c>
      <c r="B15" s="17">
        <f t="shared" si="0"/>
        <v>-70.497556808739461</v>
      </c>
      <c r="C15" s="27">
        <v>348.1725583659325</v>
      </c>
      <c r="D15" s="18" t="s">
        <v>33</v>
      </c>
    </row>
    <row r="16" spans="1:4" ht="15" customHeight="1">
      <c r="A16" s="18">
        <v>1990</v>
      </c>
      <c r="B16" s="17">
        <f t="shared" si="0"/>
        <v>148.764856532415</v>
      </c>
      <c r="C16" s="27">
        <v>251.00262095655734</v>
      </c>
      <c r="D16" s="18" t="s">
        <v>34</v>
      </c>
    </row>
    <row r="17" spans="1:4" ht="15" customHeight="1" thickBot="1">
      <c r="A17" s="19">
        <v>2000</v>
      </c>
      <c r="B17" s="20">
        <f>C17-C16</f>
        <v>394.69965047420516</v>
      </c>
      <c r="C17" s="28">
        <v>645.70227143076249</v>
      </c>
      <c r="D17" s="19" t="s">
        <v>35</v>
      </c>
    </row>
    <row r="18" spans="1:4" ht="15" customHeight="1" thickTop="1">
      <c r="B18" s="8"/>
    </row>
    <row r="19" spans="1:4" ht="15" customHeight="1">
      <c r="B19" s="8"/>
    </row>
    <row r="20" spans="1:4" ht="15" customHeight="1">
      <c r="B20" s="8"/>
    </row>
    <row r="21" spans="1:4" ht="15" customHeight="1">
      <c r="B21" s="8"/>
    </row>
    <row r="22" spans="1:4" ht="15" customHeight="1">
      <c r="B22" s="8"/>
    </row>
    <row r="23" spans="1:4" ht="15" customHeight="1">
      <c r="B23" s="8"/>
    </row>
    <row r="24" spans="1:4" ht="15" customHeight="1">
      <c r="B24" s="8"/>
    </row>
    <row r="25" spans="1:4" ht="15" customHeight="1">
      <c r="B25" s="8"/>
    </row>
    <row r="26" spans="1:4" ht="15" customHeight="1">
      <c r="B26" s="8"/>
    </row>
    <row r="27" spans="1:4" ht="15" customHeight="1">
      <c r="B27" s="8"/>
    </row>
    <row r="28" spans="1:4" ht="15" customHeight="1">
      <c r="B28" s="8"/>
    </row>
    <row r="29" spans="1:4" ht="15" customHeight="1">
      <c r="B29" s="8"/>
    </row>
    <row r="30" spans="1:4" ht="15" customHeight="1">
      <c r="B30" s="8"/>
    </row>
    <row r="31" spans="1:4" ht="15" customHeight="1">
      <c r="B31" s="8"/>
    </row>
    <row r="32" spans="1:4" ht="15" customHeight="1">
      <c r="B32" s="8"/>
    </row>
    <row r="33" spans="2:4" ht="15" customHeight="1">
      <c r="B33" s="8"/>
    </row>
    <row r="34" spans="2:4" ht="15" customHeight="1">
      <c r="B34" s="8"/>
    </row>
    <row r="35" spans="2:4" ht="15" customHeight="1">
      <c r="B35" s="8"/>
    </row>
    <row r="36" spans="2:4" ht="15" customHeight="1">
      <c r="B36" s="8"/>
    </row>
    <row r="37" spans="2:4" ht="15" customHeight="1">
      <c r="B37" s="8"/>
    </row>
    <row r="38" spans="2:4" ht="15" customHeight="1">
      <c r="B38" s="17"/>
      <c r="C38" s="22"/>
      <c r="D38" s="21"/>
    </row>
    <row r="39" spans="2:4" ht="15" customHeight="1">
      <c r="B39" s="17"/>
      <c r="C39" s="22"/>
      <c r="D39" s="21"/>
    </row>
    <row r="40" spans="2:4" ht="15" customHeight="1">
      <c r="B40" s="17"/>
      <c r="C40" s="22"/>
      <c r="D40" s="21"/>
    </row>
    <row r="41" spans="2:4" ht="15" customHeight="1">
      <c r="B41" s="17"/>
      <c r="C41" s="22"/>
      <c r="D41" s="21"/>
    </row>
    <row r="42" spans="2:4" ht="15" customHeight="1">
      <c r="B42" s="17"/>
      <c r="C42" s="22"/>
      <c r="D42" s="18"/>
    </row>
    <row r="43" spans="2:4" ht="15" customHeight="1">
      <c r="B43" s="17"/>
      <c r="C43" s="22"/>
      <c r="D43" s="18"/>
    </row>
    <row r="44" spans="2:4" ht="15" customHeight="1">
      <c r="B44" s="17"/>
      <c r="C44" s="22"/>
      <c r="D44" s="21"/>
    </row>
    <row r="45" spans="2:4" ht="15" customHeight="1">
      <c r="B45" s="17"/>
      <c r="C45" s="22"/>
      <c r="D45" s="21"/>
    </row>
    <row r="46" spans="2:4" ht="15" customHeight="1">
      <c r="B46" s="17"/>
      <c r="C46" s="22"/>
      <c r="D46" s="21"/>
    </row>
    <row r="47" spans="2:4" ht="15" customHeight="1">
      <c r="B47" s="22"/>
      <c r="C47" s="22"/>
      <c r="D47" s="21"/>
    </row>
    <row r="48" spans="2:4" ht="15" customHeight="1">
      <c r="B48" s="8"/>
      <c r="C48" s="22"/>
    </row>
    <row r="49" spans="2:3" ht="15" customHeight="1">
      <c r="B49" s="8"/>
      <c r="C49" s="22"/>
    </row>
    <row r="50" spans="2:3" ht="15" customHeight="1">
      <c r="B50" s="8"/>
      <c r="C50" s="22"/>
    </row>
    <row r="51" spans="2:3" ht="15" customHeight="1">
      <c r="B51" s="8"/>
      <c r="C51" s="22"/>
    </row>
    <row r="52" spans="2:3" ht="15" customHeight="1">
      <c r="B52" s="8"/>
      <c r="C52" s="22"/>
    </row>
    <row r="53" spans="2:3" ht="15" customHeight="1">
      <c r="B53" s="8"/>
      <c r="C53" s="22"/>
    </row>
    <row r="54" spans="2:3" ht="15" customHeight="1">
      <c r="B54" s="8"/>
      <c r="C54" s="22"/>
    </row>
    <row r="55" spans="2:3" ht="15" customHeight="1">
      <c r="B55" s="8"/>
      <c r="C55" s="22"/>
    </row>
    <row r="56" spans="2:3" ht="15" customHeight="1">
      <c r="B56" s="8"/>
      <c r="C56" s="22"/>
    </row>
    <row r="57" spans="2:3" ht="15" customHeight="1">
      <c r="B57" s="8"/>
      <c r="C57" s="22"/>
    </row>
    <row r="58" spans="2:3" ht="15" customHeight="1">
      <c r="B58" s="8"/>
    </row>
    <row r="59" spans="2:3" ht="15" customHeight="1">
      <c r="B59" s="8"/>
    </row>
    <row r="60" spans="2:3" ht="15" customHeight="1">
      <c r="B60" s="8"/>
    </row>
    <row r="61" spans="2:3" ht="15" customHeight="1">
      <c r="B61" s="8"/>
    </row>
    <row r="62" spans="2:3" ht="15" customHeight="1">
      <c r="B62" s="8"/>
    </row>
    <row r="63" spans="2:3" ht="15" customHeight="1">
      <c r="B63" s="8"/>
    </row>
    <row r="64" spans="2:3"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2:2" ht="15" customHeight="1">
      <c r="B81" s="8"/>
    </row>
    <row r="82" spans="2:2" ht="15" customHeight="1">
      <c r="B82" s="8"/>
    </row>
    <row r="83" spans="2:2" ht="15" customHeight="1">
      <c r="B83" s="8"/>
    </row>
    <row r="84" spans="2:2" ht="15" customHeight="1">
      <c r="B84" s="8"/>
    </row>
    <row r="85" spans="2:2" ht="15" customHeight="1">
      <c r="B85" s="8"/>
    </row>
    <row r="86" spans="2:2" ht="15" customHeight="1">
      <c r="B86" s="8"/>
    </row>
    <row r="87" spans="2:2" ht="15" customHeight="1">
      <c r="B87" s="8"/>
    </row>
    <row r="88" spans="2:2" ht="15" customHeight="1">
      <c r="B88" s="8"/>
    </row>
    <row r="89" spans="2:2" ht="15" customHeight="1">
      <c r="B89" s="8"/>
    </row>
    <row r="90" spans="2:2" ht="15" customHeight="1">
      <c r="B90" s="8"/>
    </row>
    <row r="91" spans="2:2" ht="15" customHeight="1">
      <c r="B91" s="8"/>
    </row>
    <row r="92" spans="2:2" ht="15" customHeight="1">
      <c r="B92" s="8"/>
    </row>
    <row r="93" spans="2:2" ht="15" customHeight="1">
      <c r="B93" s="8"/>
    </row>
    <row r="94" spans="2:2" ht="15" customHeight="1">
      <c r="B94" s="8"/>
    </row>
    <row r="95" spans="2:2" ht="15" customHeight="1">
      <c r="B95" s="8"/>
    </row>
    <row r="96" spans="2:2" ht="15" customHeight="1">
      <c r="B96" s="8"/>
    </row>
    <row r="97" spans="2:2" ht="15" customHeight="1">
      <c r="B97" s="8"/>
    </row>
    <row r="98" spans="2:2" ht="15" customHeight="1">
      <c r="B98" s="8"/>
    </row>
    <row r="99" spans="2:2" ht="15" customHeight="1">
      <c r="B99" s="8"/>
    </row>
    <row r="100" spans="2:2" ht="15" customHeight="1">
      <c r="B100" s="8"/>
    </row>
    <row r="101" spans="2:2" ht="15" customHeight="1">
      <c r="B101" s="8"/>
    </row>
    <row r="102" spans="2:2" ht="15" customHeight="1">
      <c r="B102" s="8"/>
    </row>
    <row r="103" spans="2:2" ht="15" customHeight="1">
      <c r="B103" s="8"/>
    </row>
    <row r="104" spans="2:2" ht="15" customHeight="1">
      <c r="B104" s="8"/>
    </row>
    <row r="105" spans="2:2" ht="15" customHeight="1">
      <c r="B105" s="8"/>
    </row>
    <row r="106" spans="2:2" ht="15" customHeight="1">
      <c r="B106" s="8"/>
    </row>
    <row r="107" spans="2:2" ht="15" customHeight="1">
      <c r="B107" s="8"/>
    </row>
    <row r="108" spans="2:2" ht="15" customHeight="1">
      <c r="B108" s="8"/>
    </row>
    <row r="109" spans="2:2" ht="15" customHeight="1">
      <c r="B109" s="8"/>
    </row>
    <row r="110" spans="2:2" ht="15" customHeight="1">
      <c r="B110" s="8"/>
    </row>
    <row r="111" spans="2:2" ht="15" customHeight="1">
      <c r="B111" s="8"/>
    </row>
    <row r="112" spans="2:2"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4"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53</v>
      </c>
    </row>
    <row r="5" spans="1:4" ht="15" customHeight="1">
      <c r="A5" s="8" t="s">
        <v>20</v>
      </c>
    </row>
    <row r="6" spans="1:4" ht="15" customHeight="1">
      <c r="A6" s="8" t="s">
        <v>9</v>
      </c>
    </row>
    <row r="7" spans="1:4" ht="15" customHeight="1" thickBot="1">
      <c r="A7" s="11"/>
      <c r="B7" s="15"/>
      <c r="C7" s="11"/>
      <c r="D7" s="11"/>
    </row>
    <row r="8" spans="1:4" ht="15" customHeight="1" thickTop="1">
      <c r="A8" s="12" t="s">
        <v>4</v>
      </c>
      <c r="B8" s="16" t="s">
        <v>7</v>
      </c>
      <c r="C8" s="12" t="s">
        <v>8</v>
      </c>
      <c r="D8" s="12" t="s">
        <v>6</v>
      </c>
    </row>
    <row r="9" spans="1:4" ht="15" customHeight="1">
      <c r="A9" s="18">
        <v>1920</v>
      </c>
      <c r="B9" s="17">
        <f>C10-C9</f>
        <v>-245.40361096677378</v>
      </c>
      <c r="C9" s="22">
        <v>591.75608765599804</v>
      </c>
      <c r="D9" s="18" t="s">
        <v>55</v>
      </c>
    </row>
    <row r="10" spans="1:4" ht="15" customHeight="1">
      <c r="A10" s="18">
        <v>1930</v>
      </c>
      <c r="B10" s="17">
        <f>(C11-C9)/2</f>
        <v>-199.51788694340831</v>
      </c>
      <c r="C10" s="22">
        <v>346.35247668922426</v>
      </c>
      <c r="D10" s="18" t="s">
        <v>56</v>
      </c>
    </row>
    <row r="11" spans="1:4" ht="15" customHeight="1">
      <c r="A11" s="18">
        <v>1940</v>
      </c>
      <c r="B11" s="17">
        <f t="shared" ref="B11:B15" si="0">(C12-C10)/2</f>
        <v>-20.755825933337974</v>
      </c>
      <c r="C11" s="22">
        <v>192.72031376918142</v>
      </c>
      <c r="D11" s="18" t="s">
        <v>50</v>
      </c>
    </row>
    <row r="12" spans="1:4" ht="15" customHeight="1">
      <c r="A12" s="18">
        <v>1950</v>
      </c>
      <c r="B12" s="17">
        <f t="shared" si="0"/>
        <v>111.83847871770507</v>
      </c>
      <c r="C12" s="22">
        <v>304.84082482254831</v>
      </c>
      <c r="D12" s="18" t="s">
        <v>30</v>
      </c>
    </row>
    <row r="13" spans="1:4" ht="15" customHeight="1">
      <c r="A13" s="18">
        <v>1960</v>
      </c>
      <c r="B13" s="17">
        <f t="shared" si="0"/>
        <v>185.27115565755858</v>
      </c>
      <c r="C13" s="22">
        <v>416.39727120459156</v>
      </c>
      <c r="D13" s="18" t="s">
        <v>31</v>
      </c>
    </row>
    <row r="14" spans="1:4" ht="15" customHeight="1">
      <c r="A14" s="18">
        <v>1970</v>
      </c>
      <c r="B14" s="17">
        <f t="shared" si="0"/>
        <v>215.52444005718172</v>
      </c>
      <c r="C14" s="22">
        <v>675.38313613766547</v>
      </c>
      <c r="D14" s="18" t="s">
        <v>32</v>
      </c>
    </row>
    <row r="15" spans="1:4" ht="15" customHeight="1">
      <c r="A15" s="18">
        <v>1980</v>
      </c>
      <c r="B15" s="17">
        <f t="shared" si="0"/>
        <v>85.873018088224114</v>
      </c>
      <c r="C15" s="22">
        <v>847.446151318955</v>
      </c>
      <c r="D15" s="18" t="s">
        <v>33</v>
      </c>
    </row>
    <row r="16" spans="1:4" ht="15" customHeight="1" thickBot="1">
      <c r="A16" s="19">
        <v>1990</v>
      </c>
      <c r="B16" s="20">
        <f>C16-C15</f>
        <v>-0.31697900484130059</v>
      </c>
      <c r="C16" s="23">
        <v>847.1291723141137</v>
      </c>
      <c r="D16" s="19" t="s">
        <v>34</v>
      </c>
    </row>
    <row r="17" spans="2:2" ht="15" customHeight="1" thickTop="1">
      <c r="B17" s="8"/>
    </row>
    <row r="18" spans="2:2" ht="15" customHeight="1">
      <c r="B18" s="8"/>
    </row>
    <row r="19" spans="2:2" ht="15" customHeight="1">
      <c r="B19" s="8"/>
    </row>
    <row r="20" spans="2:2" ht="15" customHeight="1">
      <c r="B20" s="8"/>
    </row>
    <row r="21" spans="2:2" ht="15" customHeight="1">
      <c r="B21" s="8"/>
    </row>
    <row r="22" spans="2:2" ht="15" customHeight="1">
      <c r="B22" s="8"/>
    </row>
    <row r="23" spans="2:2" ht="15" customHeight="1">
      <c r="B23" s="8"/>
    </row>
    <row r="24" spans="2:2" ht="15" customHeight="1">
      <c r="B24" s="8"/>
    </row>
    <row r="25" spans="2:2" ht="15" customHeight="1">
      <c r="B25" s="8"/>
    </row>
    <row r="26" spans="2:2" ht="15" customHeight="1">
      <c r="B26" s="8"/>
    </row>
    <row r="27" spans="2:2" ht="15" customHeight="1">
      <c r="B27" s="8"/>
    </row>
    <row r="28" spans="2:2" ht="15" customHeight="1">
      <c r="B28" s="8"/>
    </row>
    <row r="29" spans="2:2" ht="15" customHeight="1">
      <c r="B29" s="8"/>
    </row>
    <row r="30" spans="2:2" ht="15" customHeight="1">
      <c r="B30" s="8"/>
    </row>
    <row r="31" spans="2:2" ht="15" customHeight="1">
      <c r="B31" s="8"/>
    </row>
    <row r="32" spans="2:2" ht="15" customHeight="1">
      <c r="B32" s="8"/>
    </row>
    <row r="33" spans="2:2" ht="15" customHeight="1">
      <c r="B33" s="8"/>
    </row>
    <row r="34" spans="2:2" ht="15" customHeight="1">
      <c r="B34" s="8"/>
    </row>
    <row r="35" spans="2:2" ht="15" customHeight="1">
      <c r="B35" s="8"/>
    </row>
    <row r="36" spans="2:2" ht="15" customHeight="1">
      <c r="B36" s="8"/>
    </row>
    <row r="37" spans="2:2" ht="15" customHeight="1">
      <c r="B37" s="8"/>
    </row>
    <row r="38" spans="2:2" ht="15" customHeight="1">
      <c r="B38" s="8"/>
    </row>
    <row r="39" spans="2:2" ht="15" customHeight="1">
      <c r="B39" s="8"/>
    </row>
    <row r="40" spans="2:2" ht="15" customHeight="1">
      <c r="B40" s="8"/>
    </row>
    <row r="41" spans="2:2" ht="15" customHeight="1">
      <c r="B41" s="8"/>
    </row>
    <row r="42" spans="2:2" ht="15" customHeight="1">
      <c r="B42" s="8"/>
    </row>
    <row r="43" spans="2:2" ht="15" customHeight="1">
      <c r="B43" s="8"/>
    </row>
    <row r="44" spans="2:2" ht="15" customHeight="1">
      <c r="B44" s="8"/>
    </row>
    <row r="45" spans="2:2" ht="15" customHeight="1">
      <c r="B45" s="8"/>
    </row>
    <row r="46" spans="2:2" ht="15" customHeight="1">
      <c r="B46" s="8"/>
    </row>
    <row r="47" spans="2:2" ht="15" customHeight="1">
      <c r="B47" s="8"/>
    </row>
    <row r="48" spans="2:2"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2:2" ht="15" customHeight="1">
      <c r="B81" s="8"/>
    </row>
    <row r="82" spans="2:2" ht="15" customHeight="1">
      <c r="B82" s="8"/>
    </row>
    <row r="83" spans="2:2" ht="15" customHeight="1">
      <c r="B83" s="8"/>
    </row>
    <row r="84" spans="2:2" ht="15" customHeight="1">
      <c r="B84" s="8"/>
    </row>
    <row r="85" spans="2:2" ht="15" customHeight="1">
      <c r="B85" s="8"/>
    </row>
    <row r="86" spans="2:2" ht="15" customHeight="1">
      <c r="B86" s="8"/>
    </row>
    <row r="87" spans="2:2" ht="15" customHeight="1">
      <c r="B87" s="8"/>
    </row>
    <row r="88" spans="2:2" ht="15" customHeight="1">
      <c r="B88" s="8"/>
    </row>
    <row r="89" spans="2:2" ht="15" customHeight="1">
      <c r="B89" s="8"/>
    </row>
    <row r="90" spans="2:2" ht="15" customHeight="1">
      <c r="B90" s="8"/>
    </row>
    <row r="91" spans="2:2" ht="15" customHeight="1">
      <c r="B91" s="8"/>
    </row>
    <row r="92" spans="2:2" ht="15" customHeight="1">
      <c r="B92" s="8"/>
    </row>
    <row r="93" spans="2:2" ht="15" customHeight="1">
      <c r="B93" s="8"/>
    </row>
    <row r="94" spans="2:2" ht="15" customHeight="1">
      <c r="B94" s="8"/>
    </row>
    <row r="95" spans="2:2" ht="15" customHeight="1">
      <c r="B95" s="8"/>
    </row>
    <row r="96" spans="2:2" ht="15" customHeight="1">
      <c r="B96" s="8"/>
    </row>
    <row r="97" spans="2:2" ht="15" customHeight="1">
      <c r="B97" s="8"/>
    </row>
    <row r="98" spans="2:2" ht="15" customHeight="1">
      <c r="B98" s="8"/>
    </row>
    <row r="99" spans="2:2" ht="15" customHeight="1">
      <c r="B99" s="8"/>
    </row>
    <row r="100" spans="2:2" ht="15" customHeight="1">
      <c r="B100" s="8"/>
    </row>
    <row r="101" spans="2:2" ht="15" customHeight="1">
      <c r="B101" s="8"/>
    </row>
    <row r="102" spans="2:2" ht="15" customHeight="1">
      <c r="B102" s="8"/>
    </row>
    <row r="103" spans="2:2" ht="15" customHeight="1">
      <c r="B103" s="8"/>
    </row>
    <row r="104" spans="2:2" ht="15" customHeight="1">
      <c r="B104" s="8"/>
    </row>
    <row r="105" spans="2:2" ht="15" customHeight="1">
      <c r="B105" s="8"/>
    </row>
    <row r="106" spans="2:2" ht="15" customHeight="1">
      <c r="B106" s="8"/>
    </row>
    <row r="107" spans="2:2" ht="15" customHeight="1">
      <c r="B107" s="8"/>
    </row>
    <row r="108" spans="2:2" ht="15" customHeight="1">
      <c r="B108" s="8"/>
    </row>
    <row r="109" spans="2:2" ht="15" customHeight="1">
      <c r="B109" s="8"/>
    </row>
    <row r="110" spans="2:2" ht="15" customHeight="1">
      <c r="B110" s="8"/>
    </row>
    <row r="111" spans="2:2" ht="15" customHeight="1">
      <c r="B111" s="8"/>
    </row>
    <row r="112" spans="2:2"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Netherlands</vt:lpstr>
      <vt:lpstr>UK</vt:lpstr>
      <vt:lpstr>Russia</vt:lpstr>
      <vt:lpstr>Germany</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2019-10-16T20:11:45Z</dcterms:modified>
</cp:coreProperties>
</file>